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90" windowWidth="15480" windowHeight="9825" tabRatio="688" activeTab="9"/>
  </bookViews>
  <sheets>
    <sheet name="PRÍ" sheetId="8" r:id="rId1"/>
    <sheet name="NMLŽ" sheetId="12" r:id="rId2"/>
    <sheet name="MLŽ" sheetId="7" r:id="rId3"/>
    <sheet name="STŽ" sheetId="6" r:id="rId4"/>
    <sheet name="JUNIOR" sheetId="13" r:id="rId5"/>
    <sheet name="MUŽI,ŽENY" sheetId="14" r:id="rId6"/>
    <sheet name="VETERÁNKY 40+" sheetId="20" r:id="rId7"/>
    <sheet name="VETERÁNI M 50+" sheetId="15" r:id="rId8"/>
    <sheet name="DRUŽSTVÁ" sheetId="17" r:id="rId9"/>
    <sheet name="ŠTATISTIKA" sheetId="18" r:id="rId10"/>
    <sheet name="POPIS" sheetId="16" r:id="rId11"/>
    <sheet name="PRAVIDLÁ" sheetId="19" r:id="rId12"/>
  </sheets>
  <definedNames>
    <definedName name="_xlnm._FilterDatabase" localSheetId="4" hidden="1">JUNIOR!$B$4:$O$13</definedName>
    <definedName name="_xlnm._FilterDatabase" localSheetId="2" hidden="1">MLŽ!$B$18:$O$27</definedName>
    <definedName name="_xlnm._FilterDatabase" localSheetId="1" hidden="1">NMLŽ!$B$18:$N$24</definedName>
    <definedName name="_xlnm._FilterDatabase" localSheetId="0" hidden="1">PRÍ!$B$4:$R$13</definedName>
  </definedNames>
  <calcPr calcId="125725"/>
</workbook>
</file>

<file path=xl/calcChain.xml><?xml version="1.0" encoding="utf-8"?>
<calcChain xmlns="http://schemas.openxmlformats.org/spreadsheetml/2006/main">
  <c r="Q13" i="17"/>
  <c r="Q12"/>
  <c r="Q11"/>
  <c r="Q10"/>
  <c r="Q9"/>
  <c r="Q8"/>
  <c r="Q7"/>
  <c r="Q6"/>
  <c r="R5"/>
  <c r="Q5"/>
  <c r="Q4"/>
  <c r="M4" i="18"/>
  <c r="L4"/>
  <c r="K4"/>
  <c r="J4"/>
  <c r="I4"/>
  <c r="H4"/>
  <c r="G4"/>
  <c r="F4"/>
  <c r="E4"/>
  <c r="D4"/>
  <c r="C4"/>
  <c r="B4"/>
  <c r="Q13" i="15"/>
  <c r="Q12"/>
  <c r="Q11"/>
  <c r="Q10"/>
  <c r="Q9"/>
  <c r="Q8"/>
  <c r="Q7"/>
  <c r="Q6"/>
  <c r="R5"/>
  <c r="Q5"/>
  <c r="Q4"/>
  <c r="Q13" i="20"/>
  <c r="Q12"/>
  <c r="Q11"/>
  <c r="Q10"/>
  <c r="Q9"/>
  <c r="Q8"/>
  <c r="Q7"/>
  <c r="Q6"/>
  <c r="R5"/>
  <c r="Q5"/>
  <c r="Q4"/>
  <c r="Q27" i="14"/>
  <c r="Q26"/>
  <c r="Q25"/>
  <c r="Q24"/>
  <c r="Q23"/>
  <c r="Q22"/>
  <c r="Q21"/>
  <c r="Q20"/>
  <c r="R19"/>
  <c r="Q19"/>
  <c r="Q18"/>
  <c r="Q13"/>
  <c r="Q12"/>
  <c r="Q11"/>
  <c r="Q10"/>
  <c r="Q9"/>
  <c r="Q8"/>
  <c r="Q7"/>
  <c r="Q6"/>
  <c r="R5"/>
  <c r="Q5"/>
  <c r="Q4"/>
  <c r="Q13" i="13"/>
  <c r="Q12"/>
  <c r="Q11"/>
  <c r="Q10"/>
  <c r="Q9"/>
  <c r="Q8"/>
  <c r="Q7"/>
  <c r="Q6"/>
  <c r="R5"/>
  <c r="Q5"/>
  <c r="Q4"/>
  <c r="Q27" i="6"/>
  <c r="Q26"/>
  <c r="Q25"/>
  <c r="Q24"/>
  <c r="Q23"/>
  <c r="Q22"/>
  <c r="Q21"/>
  <c r="Q20"/>
  <c r="R19"/>
  <c r="Q19"/>
  <c r="Q18"/>
  <c r="Q13"/>
  <c r="Q12"/>
  <c r="Q11"/>
  <c r="Q10"/>
  <c r="Q9"/>
  <c r="Q8"/>
  <c r="Q7"/>
  <c r="Q6"/>
  <c r="R5"/>
  <c r="Q5"/>
  <c r="Q4"/>
  <c r="Q27" i="7"/>
  <c r="Q26"/>
  <c r="Q25"/>
  <c r="Q24"/>
  <c r="Q23"/>
  <c r="Q22"/>
  <c r="Q21"/>
  <c r="Q20"/>
  <c r="R19"/>
  <c r="Q19"/>
  <c r="Q18"/>
  <c r="Q13"/>
  <c r="Q12"/>
  <c r="Q11"/>
  <c r="Q10"/>
  <c r="Q9"/>
  <c r="Q8"/>
  <c r="Q7"/>
  <c r="Q6"/>
  <c r="R5"/>
  <c r="Q5"/>
  <c r="Q4"/>
  <c r="Q25" i="12"/>
  <c r="Q24"/>
  <c r="Q23"/>
  <c r="Q22"/>
  <c r="Q21"/>
  <c r="Q20"/>
  <c r="R19"/>
  <c r="Q19"/>
  <c r="Q18"/>
  <c r="Q13"/>
  <c r="Q12"/>
  <c r="Q11"/>
  <c r="Q10"/>
  <c r="Q9"/>
  <c r="Q8"/>
  <c r="Q7"/>
  <c r="Q6"/>
  <c r="R5"/>
  <c r="Q5"/>
  <c r="Q4"/>
  <c r="L5" i="18" l="1"/>
  <c r="R5" i="8"/>
  <c r="Q27"/>
  <c r="Q26"/>
  <c r="Q25"/>
  <c r="Q24"/>
  <c r="Q23"/>
  <c r="Q22"/>
  <c r="Q21"/>
  <c r="Q18"/>
  <c r="R19"/>
  <c r="Q20"/>
  <c r="Q19"/>
  <c r="Q13"/>
  <c r="Q11"/>
  <c r="Q9"/>
  <c r="Q12"/>
  <c r="Q10"/>
  <c r="Q7"/>
  <c r="Q8"/>
  <c r="Q6"/>
  <c r="Q5"/>
  <c r="Q4"/>
</calcChain>
</file>

<file path=xl/sharedStrings.xml><?xml version="1.0" encoding="utf-8"?>
<sst xmlns="http://schemas.openxmlformats.org/spreadsheetml/2006/main" count="437" uniqueCount="92">
  <si>
    <t>PRIEBEŽNÉ PORADIE</t>
  </si>
  <si>
    <t>POČTY ŠTARTUJÚCICH</t>
  </si>
  <si>
    <t>Olomouc - hala</t>
  </si>
  <si>
    <t>Olomoucká 20</t>
  </si>
  <si>
    <t>Záhorácka 20</t>
  </si>
  <si>
    <t>Hlohovec</t>
  </si>
  <si>
    <t>Vyškov</t>
  </si>
  <si>
    <t xml:space="preserve">Břeclav </t>
  </si>
  <si>
    <t>Brno</t>
  </si>
  <si>
    <t>Třebíč</t>
  </si>
  <si>
    <t>CELKOM</t>
  </si>
  <si>
    <t>POPIS BODOVANIA A KONEČNÉHO VÝPOČTU</t>
  </si>
  <si>
    <t>konečný súčet a konečné poradie.</t>
  </si>
  <si>
    <t>STĹPEC CELKOM</t>
  </si>
  <si>
    <t>ZASIELANIE VÝSLEDKOV Z PRETEKOV</t>
  </si>
  <si>
    <t>Výsledky zaslať na emailovú adresu romangazarek68@gmail.com</t>
  </si>
  <si>
    <t>ZASIELANIE DOTAZOV, ŽADOSTÍ O PRAVU  A PROTESTOV VOČI ÚDAJOM UVEDENÝCH V TABUĽKÁCH</t>
  </si>
  <si>
    <t>Zaslať na emailovú adresu romangazarek68@gmail.com</t>
  </si>
  <si>
    <t>Ak je viac ako 50 pretekárov, po 50.mieste všetci ďalší získavajú po 1 bode</t>
  </si>
  <si>
    <t>1.miesto 50 bodov</t>
  </si>
  <si>
    <t>2.miesto 49 bodov</t>
  </si>
  <si>
    <t>3.miesto 48 bodov</t>
  </si>
  <si>
    <t>a ďalej o 1 bod menej</t>
  </si>
  <si>
    <t>Spočítané všetky body za všetky absolvované preteky = absolútny počet bodov</t>
  </si>
  <si>
    <t>Zmiešané družstvá</t>
  </si>
  <si>
    <t>ZASIELANIE PROTOKOLOV VRCHNÍKA CHôDZE Z PRETEKOV</t>
  </si>
  <si>
    <t>Protokoly zaslať na emailovú adresu romangazarek68@gmail.com</t>
  </si>
  <si>
    <t>BODOVANIE JEDNOTLIVCI</t>
  </si>
  <si>
    <t>BODOVANIE ZMIEŠANÉ DRUŽSTVÁ</t>
  </si>
  <si>
    <t>Zmiešané družstvo získa toľko bodov, koľlo získajú dvaja najlepšie umiestnení pretekári v jednotlivých</t>
  </si>
  <si>
    <t>kategóriách</t>
  </si>
  <si>
    <t>V prípade rovnosti bodov rozhoduje vyšší počet prvých, druhých , ... miest</t>
  </si>
  <si>
    <t>Orel jednota Vyškov - atletika</t>
  </si>
  <si>
    <t>AK Borský Svätý Jur</t>
  </si>
  <si>
    <t>Karolína Petrášová</t>
  </si>
  <si>
    <t>Anežka Halasová</t>
  </si>
  <si>
    <t>Brno - hala</t>
  </si>
  <si>
    <t>Kryštof Pevný</t>
  </si>
  <si>
    <t>Tomáš Hlavenka</t>
  </si>
  <si>
    <t>AC Moravská Slávia Brno sp.</t>
  </si>
  <si>
    <t>Tomáš Vojtíšek</t>
  </si>
  <si>
    <t>Šárka Kraisová</t>
  </si>
  <si>
    <t>SPOLU</t>
  </si>
  <si>
    <t>Pretekár / ka s najväčším počtom startov</t>
  </si>
  <si>
    <t>Pretekár / ka s najväčším počtom bodov</t>
  </si>
  <si>
    <t>8 NAJLEPŠÍCH</t>
  </si>
  <si>
    <t>STĹPEC 8 NAJLEPŠÍCH</t>
  </si>
  <si>
    <t>Slovenska ) a 2 štarty na Slovensku (pretekár z Čiech)</t>
  </si>
  <si>
    <t>POZOR !!!     POZOR !!!     POZOR !!!</t>
  </si>
  <si>
    <t>S touto štatistikou sa začne až po 5 pretekoch</t>
  </si>
  <si>
    <t>Moravsko - slovenský chodecký pohár 2018                                                                  JUNIORI</t>
  </si>
  <si>
    <t>Kristýna Dorazilová</t>
  </si>
  <si>
    <t>Čeněk Topor</t>
  </si>
  <si>
    <t>Štěpánka Kučerová Pohlová</t>
  </si>
  <si>
    <t>TJ Sokol Hradec Králové</t>
  </si>
  <si>
    <t>Ivana Škařoupková</t>
  </si>
  <si>
    <t>Lenka Slabáková</t>
  </si>
  <si>
    <t xml:space="preserve">Borský Svätý Jur </t>
  </si>
  <si>
    <t>Metoděj Krajs</t>
  </si>
  <si>
    <t>Moravsko - slovenský chodecký pohár 2020                                                             PRÍPRAVKA CHLAPCI</t>
  </si>
  <si>
    <t>Lukov</t>
  </si>
  <si>
    <t>Moravsko - slovenský chodecký pohár 2020                                                      PRÍPRAVKA DIEVČATÁ</t>
  </si>
  <si>
    <t>2011 a mladší</t>
  </si>
  <si>
    <t>2011 a mladšie</t>
  </si>
  <si>
    <t>2009-2010</t>
  </si>
  <si>
    <t>Moravsko - slovenský chodecký pohár 2020                                                              NAJMLADŚÍ ŽIACI</t>
  </si>
  <si>
    <t>Moravsko - slovenský chodecký pohár 2020                                                          NAJMLADŠIE ŽIAČKY</t>
  </si>
  <si>
    <t>Moravsko - slovenský chodecký pohár 2020                                                                 MLADŚÍ ŽIACI</t>
  </si>
  <si>
    <t>2007-2008</t>
  </si>
  <si>
    <t>Moravsko - slovenský chodecký pohár 2020                                                               MLADŠIE ŽIAČKY</t>
  </si>
  <si>
    <t>Moravsko - slovenský chodecký pohár 2020                                                                  STARŚÍ ŽIACI</t>
  </si>
  <si>
    <t>2005-2006</t>
  </si>
  <si>
    <t>Moravsko - slovenský chodecký pohár 2020                                                                STARŠIE ŽIAČKY</t>
  </si>
  <si>
    <t>2001-2004</t>
  </si>
  <si>
    <t>Moravsko - slovenský chodecký pohár 2020                                                                VETERÁNI MUŽI 50+</t>
  </si>
  <si>
    <t>1970 a starší</t>
  </si>
  <si>
    <t>Moravsko - slovenský chodecký pohár 2020                                                                      MUŽI</t>
  </si>
  <si>
    <t>1971 - 2000</t>
  </si>
  <si>
    <t>Moravsko - slovenský chodecký pohár 2020                                                                    ŽENY</t>
  </si>
  <si>
    <t>Moravsko - slovenský chodecký pohár 2020                                                                    VETERÁNKY 40+</t>
  </si>
  <si>
    <t>1980 a staršie</t>
  </si>
  <si>
    <t>1981 - 2004</t>
  </si>
  <si>
    <t>Jan Zajíc</t>
  </si>
  <si>
    <t>Hviezda Pardubice zs</t>
  </si>
  <si>
    <t>Matěj Halas</t>
  </si>
  <si>
    <t>Tamara Maslínová</t>
  </si>
  <si>
    <t>Laura Balážová</t>
  </si>
  <si>
    <t xml:space="preserve">Moravsko - slovenský chodecký pohár       2020                                                            ZMIEŠANÉ DRUŽSTVÁ                                                            </t>
  </si>
  <si>
    <t xml:space="preserve">Po poslednom preteku sa spočítajú body z 8 najlepšie boovaných pretekov (vyznačené ZELENOU) a urobí sa </t>
  </si>
  <si>
    <t xml:space="preserve">Pretekár musí absolvovať najmenej 4 preteky a finále a z toho minimálne 2 štarty v Čechách (pretekár zo </t>
  </si>
  <si>
    <t>Družstvo musí absolvovať najmenej 4 preteky a finále.</t>
  </si>
  <si>
    <r>
      <rPr>
        <sz val="20"/>
        <rFont val="Tahoma"/>
        <family val="2"/>
        <charset val="238"/>
      </rPr>
      <t>MORAVSKO -  SLOVENSKÝ CHODECKÝ POHÁR 2020</t>
    </r>
    <r>
      <rPr>
        <sz val="10"/>
        <rFont val="Tahoma"/>
        <family val="2"/>
        <charset val="238"/>
      </rPr>
      <t xml:space="preserve">
</t>
    </r>
    <r>
      <rPr>
        <sz val="14"/>
        <rFont val="Tahoma"/>
        <family val="2"/>
        <charset val="238"/>
      </rPr>
      <t>P  R  A  V  I  D  L  Á      S  Ú  Ť  A  Ž  E</t>
    </r>
    <r>
      <rPr>
        <sz val="10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>1. Do súťaže 4. ročníka Moravsko – slovenského chodeckého pohára je zaradených 12 pretekov.
2. Moravsko – slovenský chodecký pohár  (MSCHP) je otvorenou súťažou. Možnosť štartu aj bez registrácie v ČAS nebo SAZ.
3. Organizátor preteku vydá propozície a zverejní ich na webe a uverejnených emailových kontaktoch najneskôr do 14 dní pred dátumom preteku.
4. V súťaži jednotlivcov sa do konečného poradia sa započítavajú body z 8 najlepších hodnotených pretekov každého štartujúceho. Aby bol pretekár zaradený do celkového hodnotenia MSCHP 2020 musí absolvovať minimálne 4 preteky a finále a z toho minimálne 2 preteky v Čechách (pretekár zo Slovenska) alebo na Slovensku (pretekár z Čiech).
5. Bodovane v súťaži jednotlivcov je pre všetky kategórie rovnaké. Víťaz získa 50 bodov a ďalšie miesta o jeden bod menej. V prípade rovnosti bodov v záverečnom hodnotení rozhoduje väčší počet prvých, druhých, .... miest jednotlivca.  
6. V súťaži zmiešaných družstiev môže štartovať neobmedzený počet pretekárov minimálne v 2 kategóriách, pričom sa do hodnotenia zarátavajú  len 2 najlepšie umiestnení pretekári. V prípade, že klub prihlási 2 a viac družstiev, musí zaslať menovitú prihlášku každého družstva. Aby bolo družstvo zaradené do celkového hodnotenia MSCHP 2020 musí absolvovať minimálne 4 preteky a finále
7. Zmiešané družstvo získa toľko bodov, koľko získajú 2 najlepšie umiestnení pretekári v jednotlivých kategóriách. V prípade rovnosti bodov rozhoduje väčší počet prvých, druhých, .... miest členov zmiešaného družstva. V prípade rovnosti bodov v záverečnom hodnotení rozhoduje väčší počet prvých, druhých, .... miest členov zmiešaného družstva.
8. Protesty po zverejnení výsledkov u hlavného rozhodcu do 30 minút. 
9. Pretekár prednostne štartuje vo svojej vekovej kategórii. Štart vo vyššej vekovej kategórii je možný len so súhlasom rodičov a riaditeľa preteku. Štart v nižšej vekovej kategórii je možný mimo súťaž bez pridelenia bodov a cien. Pre slovenských pretekárov platia pravidlá SAZ o rozsahu pretekania  vo svojej vekovej kategórii aj v zahraničí.
10. Zaradení do kategórie je na základe roku narodenia. V elektronickej prihláške a pri prezentácii sa predloží napr. zdravotná kartička nebo písomný zoznam detí s dátumom narodenia. V prípade neoprávneného štartu sa výsledky pretekára anulujú, body so súťaže jednotlivcov a zmiešaných družstiev nezíska.
11. Na pretekoch rozhodujú minimálne 3 chodecký rozhodcovia a vrchník chôdze. 
12. Za zdravotný stav detí zodpovedajú rodičia, tréneri, alebo vedúci výprav.                                                                                  
13. Vekové kategórie a doporučené vzdialenosti , ktoré sú záväzné pre usporiadateľa MSCHP.  
prípravka                                 2011  a mladší     500 – 1000m   
najmladšie žiactvo                     2009  -  2010      500  – 1000m 
mladšie žiactvo                         2007  -  2008      2000 – 3000m
staršie žiactvo                          2005  -  2006      2000 – 5000m    
juniori (16 až 19 rokov)              2001  -  2004      3000 – 10000m                                      muži                                      1999  -  1970      3000 – 10000m                                                     ženy                                      1981  -  2004      3000 – 10000m
veteráni muži nad 50rokov         1970 a starší        3000 – 10000m
veteránky ženy nad 40 rokov     1980 a staršie      3000 – 10000m</t>
    </r>
  </si>
</sst>
</file>

<file path=xl/styles.xml><?xml version="1.0" encoding="utf-8"?>
<styleSheet xmlns="http://schemas.openxmlformats.org/spreadsheetml/2006/main">
  <fonts count="42">
    <font>
      <sz val="10"/>
      <name val="Tahoma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0"/>
      <name val="Tahoma"/>
      <family val="2"/>
      <charset val="238"/>
    </font>
    <font>
      <sz val="12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9"/>
      <name val="Arial CE"/>
      <charset val="238"/>
    </font>
    <font>
      <b/>
      <sz val="12"/>
      <color rgb="FFFF0000"/>
      <name val="Arial Narrow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4"/>
      <name val="Tahoma"/>
      <family val="2"/>
      <charset val="238"/>
    </font>
    <font>
      <sz val="20"/>
      <name val="Tahoma"/>
      <family val="2"/>
      <charset val="238"/>
    </font>
    <font>
      <sz val="11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2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2" fillId="0" borderId="0"/>
    <xf numFmtId="0" fontId="22" fillId="0" borderId="0"/>
    <xf numFmtId="0" fontId="11" fillId="0" borderId="0"/>
    <xf numFmtId="0" fontId="11" fillId="0" borderId="0"/>
  </cellStyleXfs>
  <cellXfs count="154">
    <xf numFmtId="0" fontId="0" fillId="0" borderId="0" xfId="0"/>
    <xf numFmtId="0" fontId="12" fillId="0" borderId="0" xfId="29"/>
    <xf numFmtId="0" fontId="12" fillId="0" borderId="0" xfId="29" applyFont="1" applyFill="1"/>
    <xf numFmtId="0" fontId="25" fillId="0" borderId="11" xfId="44" applyFont="1" applyFill="1" applyBorder="1" applyAlignment="1">
      <alignment vertical="center"/>
    </xf>
    <xf numFmtId="0" fontId="25" fillId="29" borderId="11" xfId="44" applyFont="1" applyFill="1" applyBorder="1" applyAlignment="1">
      <alignment vertical="center"/>
    </xf>
    <xf numFmtId="0" fontId="25" fillId="0" borderId="11" xfId="0" applyFont="1" applyBorder="1"/>
    <xf numFmtId="0" fontId="25" fillId="29" borderId="11" xfId="0" applyFont="1" applyFill="1" applyBorder="1"/>
    <xf numFmtId="0" fontId="25" fillId="29" borderId="11" xfId="28" applyFont="1" applyFill="1" applyBorder="1"/>
    <xf numFmtId="0" fontId="25" fillId="0" borderId="11" xfId="28" applyFont="1" applyFill="1" applyBorder="1"/>
    <xf numFmtId="0" fontId="25" fillId="0" borderId="11" xfId="0" applyFont="1" applyFill="1" applyBorder="1"/>
    <xf numFmtId="0" fontId="25" fillId="0" borderId="11" xfId="29" applyFont="1" applyBorder="1"/>
    <xf numFmtId="0" fontId="23" fillId="29" borderId="10" xfId="29" applyFont="1" applyFill="1" applyBorder="1" applyAlignment="1">
      <alignment horizontal="center"/>
    </xf>
    <xf numFmtId="0" fontId="25" fillId="29" borderId="11" xfId="0" applyFont="1" applyFill="1" applyBorder="1" applyAlignment="1">
      <alignment horizontal="center"/>
    </xf>
    <xf numFmtId="0" fontId="25" fillId="26" borderId="13" xfId="29" applyNumberFormat="1" applyFont="1" applyFill="1" applyBorder="1" applyAlignment="1">
      <alignment horizontal="center" vertical="center"/>
    </xf>
    <xf numFmtId="0" fontId="25" fillId="26" borderId="11" xfId="29" applyFont="1" applyFill="1" applyBorder="1" applyAlignment="1">
      <alignment horizontal="center" vertical="center"/>
    </xf>
    <xf numFmtId="0" fontId="21" fillId="0" borderId="0" xfId="29" applyFont="1"/>
    <xf numFmtId="0" fontId="25" fillId="29" borderId="11" xfId="28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29" borderId="0" xfId="29" applyFont="1" applyFill="1"/>
    <xf numFmtId="0" fontId="25" fillId="0" borderId="11" xfId="29" applyFont="1" applyBorder="1" applyAlignment="1">
      <alignment horizontal="center"/>
    </xf>
    <xf numFmtId="0" fontId="25" fillId="26" borderId="13" xfId="29" applyFont="1" applyFill="1" applyBorder="1" applyAlignment="1">
      <alignment horizontal="center" vertical="center"/>
    </xf>
    <xf numFmtId="0" fontId="25" fillId="0" borderId="11" xfId="28" applyFont="1" applyFill="1" applyBorder="1" applyAlignment="1">
      <alignment horizontal="center"/>
    </xf>
    <xf numFmtId="0" fontId="24" fillId="29" borderId="10" xfId="29" applyFont="1" applyFill="1" applyBorder="1" applyAlignment="1">
      <alignment horizontal="center"/>
    </xf>
    <xf numFmtId="0" fontId="20" fillId="0" borderId="0" xfId="29" applyFont="1"/>
    <xf numFmtId="0" fontId="25" fillId="0" borderId="11" xfId="29" applyFont="1" applyFill="1" applyBorder="1" applyAlignment="1">
      <alignment horizontal="center"/>
    </xf>
    <xf numFmtId="0" fontId="21" fillId="0" borderId="0" xfId="29" applyFont="1" applyFill="1"/>
    <xf numFmtId="0" fontId="25" fillId="0" borderId="0" xfId="29" applyFont="1"/>
    <xf numFmtId="0" fontId="25" fillId="0" borderId="11" xfId="0" applyFont="1" applyFill="1" applyBorder="1" applyAlignment="1">
      <alignment horizontal="center"/>
    </xf>
    <xf numFmtId="0" fontId="23" fillId="29" borderId="0" xfId="29" applyFont="1" applyFill="1" applyBorder="1" applyAlignment="1">
      <alignment horizontal="center"/>
    </xf>
    <xf numFmtId="0" fontId="25" fillId="0" borderId="11" xfId="45" applyFont="1" applyBorder="1" applyAlignment="1">
      <alignment horizontal="center"/>
    </xf>
    <xf numFmtId="0" fontId="12" fillId="29" borderId="0" xfId="29" applyFill="1"/>
    <xf numFmtId="0" fontId="25" fillId="0" borderId="0" xfId="0" applyFont="1"/>
    <xf numFmtId="0" fontId="25" fillId="0" borderId="0" xfId="29" applyFont="1" applyFill="1"/>
    <xf numFmtId="0" fontId="27" fillId="29" borderId="0" xfId="29" applyFont="1" applyFill="1" applyBorder="1"/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5" fillId="29" borderId="11" xfId="29" applyFont="1" applyFill="1" applyBorder="1" applyAlignment="1">
      <alignment horizontal="center"/>
    </xf>
    <xf numFmtId="0" fontId="27" fillId="29" borderId="19" xfId="29" applyFont="1" applyFill="1" applyBorder="1"/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5" fillId="0" borderId="11" xfId="45" applyFont="1" applyFill="1" applyBorder="1"/>
    <xf numFmtId="0" fontId="25" fillId="0" borderId="11" xfId="45" applyFont="1" applyFill="1" applyBorder="1" applyAlignment="1">
      <alignment horizontal="center"/>
    </xf>
    <xf numFmtId="0" fontId="25" fillId="0" borderId="11" xfId="29" applyFont="1" applyFill="1" applyBorder="1"/>
    <xf numFmtId="0" fontId="25" fillId="29" borderId="18" xfId="28" applyFont="1" applyFill="1" applyBorder="1"/>
    <xf numFmtId="0" fontId="25" fillId="29" borderId="11" xfId="29" applyFont="1" applyFill="1" applyBorder="1"/>
    <xf numFmtId="0" fontId="26" fillId="30" borderId="11" xfId="29" applyFont="1" applyFill="1" applyBorder="1" applyAlignment="1">
      <alignment horizontal="center"/>
    </xf>
    <xf numFmtId="0" fontId="26" fillId="30" borderId="11" xfId="0" applyFont="1" applyFill="1" applyBorder="1" applyAlignment="1">
      <alignment horizontal="center"/>
    </xf>
    <xf numFmtId="0" fontId="25" fillId="0" borderId="11" xfId="46" applyFont="1" applyFill="1" applyBorder="1"/>
    <xf numFmtId="0" fontId="25" fillId="0" borderId="11" xfId="46" applyFont="1" applyFill="1" applyBorder="1" applyAlignment="1">
      <alignment horizontal="center" vertical="center"/>
    </xf>
    <xf numFmtId="0" fontId="25" fillId="0" borderId="11" xfId="46" applyFont="1" applyFill="1" applyBorder="1" applyAlignment="1">
      <alignment horizontal="center"/>
    </xf>
    <xf numFmtId="0" fontId="25" fillId="29" borderId="0" xfId="0" applyFont="1" applyFill="1" applyBorder="1" applyAlignment="1">
      <alignment horizontal="center"/>
    </xf>
    <xf numFmtId="0" fontId="25" fillId="29" borderId="0" xfId="29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vertical="center"/>
    </xf>
    <xf numFmtId="0" fontId="29" fillId="29" borderId="0" xfId="0" applyFont="1" applyFill="1" applyBorder="1" applyAlignment="1">
      <alignment horizontal="center" vertical="center"/>
    </xf>
    <xf numFmtId="0" fontId="25" fillId="0" borderId="17" xfId="0" applyFont="1" applyFill="1" applyBorder="1"/>
    <xf numFmtId="0" fontId="25" fillId="0" borderId="17" xfId="0" applyFont="1" applyBorder="1"/>
    <xf numFmtId="0" fontId="25" fillId="29" borderId="13" xfId="29" applyFont="1" applyFill="1" applyBorder="1" applyAlignment="1">
      <alignment horizontal="center"/>
    </xf>
    <xf numFmtId="0" fontId="24" fillId="31" borderId="11" xfId="29" applyFont="1" applyFill="1" applyBorder="1" applyAlignment="1">
      <alignment horizontal="center"/>
    </xf>
    <xf numFmtId="0" fontId="26" fillId="31" borderId="11" xfId="29" applyFont="1" applyFill="1" applyBorder="1" applyAlignment="1">
      <alignment horizontal="center"/>
    </xf>
    <xf numFmtId="0" fontId="27" fillId="0" borderId="0" xfId="0" applyFont="1"/>
    <xf numFmtId="0" fontId="25" fillId="0" borderId="12" xfId="0" applyFont="1" applyBorder="1"/>
    <xf numFmtId="0" fontId="25" fillId="29" borderId="0" xfId="29" applyFont="1" applyFill="1" applyBorder="1" applyAlignment="1">
      <alignment horizontal="center"/>
    </xf>
    <xf numFmtId="0" fontId="25" fillId="29" borderId="0" xfId="0" applyFont="1" applyFill="1" applyBorder="1"/>
    <xf numFmtId="0" fontId="25" fillId="29" borderId="0" xfId="29" applyNumberFormat="1" applyFont="1" applyFill="1" applyBorder="1" applyAlignment="1">
      <alignment horizontal="center" vertical="center"/>
    </xf>
    <xf numFmtId="0" fontId="26" fillId="29" borderId="0" xfId="29" applyNumberFormat="1" applyFont="1" applyFill="1" applyBorder="1" applyAlignment="1">
      <alignment horizontal="center"/>
    </xf>
    <xf numFmtId="0" fontId="29" fillId="29" borderId="11" xfId="0" applyFont="1" applyFill="1" applyBorder="1" applyAlignment="1">
      <alignment vertical="center"/>
    </xf>
    <xf numFmtId="0" fontId="25" fillId="29" borderId="11" xfId="46" applyFont="1" applyFill="1" applyBorder="1"/>
    <xf numFmtId="0" fontId="29" fillId="29" borderId="11" xfId="0" applyFont="1" applyFill="1" applyBorder="1" applyAlignment="1">
      <alignment horizontal="center" vertical="center"/>
    </xf>
    <xf numFmtId="0" fontId="29" fillId="29" borderId="13" xfId="0" applyFont="1" applyFill="1" applyBorder="1" applyAlignment="1">
      <alignment vertical="center"/>
    </xf>
    <xf numFmtId="0" fontId="25" fillId="29" borderId="17" xfId="29" applyFont="1" applyFill="1" applyBorder="1"/>
    <xf numFmtId="0" fontId="25" fillId="29" borderId="17" xfId="0" applyFont="1" applyFill="1" applyBorder="1"/>
    <xf numFmtId="0" fontId="25" fillId="0" borderId="17" xfId="29" applyFont="1" applyFill="1" applyBorder="1"/>
    <xf numFmtId="0" fontId="25" fillId="0" borderId="17" xfId="29" applyFont="1" applyBorder="1"/>
    <xf numFmtId="0" fontId="23" fillId="29" borderId="10" xfId="29" applyFont="1" applyFill="1" applyBorder="1" applyAlignment="1">
      <alignment horizontal="center" vertical="center"/>
    </xf>
    <xf numFmtId="0" fontId="23" fillId="29" borderId="0" xfId="29" applyFont="1" applyFill="1" applyBorder="1" applyAlignment="1">
      <alignment horizontal="center" vertical="center"/>
    </xf>
    <xf numFmtId="0" fontId="23" fillId="0" borderId="0" xfId="29" applyFont="1" applyAlignment="1">
      <alignment horizontal="center" vertical="center"/>
    </xf>
    <xf numFmtId="0" fontId="23" fillId="29" borderId="0" xfId="29" applyFont="1" applyFill="1" applyAlignment="1">
      <alignment horizontal="center" vertical="center"/>
    </xf>
    <xf numFmtId="0" fontId="25" fillId="29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6" borderId="11" xfId="29" applyNumberFormat="1" applyFont="1" applyFill="1" applyBorder="1" applyAlignment="1">
      <alignment horizontal="center" vertical="center"/>
    </xf>
    <xf numFmtId="0" fontId="25" fillId="0" borderId="13" xfId="29" applyFont="1" applyBorder="1" applyAlignment="1">
      <alignment horizontal="center"/>
    </xf>
    <xf numFmtId="0" fontId="25" fillId="29" borderId="11" xfId="29" applyFont="1" applyFill="1" applyBorder="1" applyAlignment="1">
      <alignment horizontal="center" vertical="center"/>
    </xf>
    <xf numFmtId="0" fontId="25" fillId="29" borderId="13" xfId="29" applyFont="1" applyFill="1" applyBorder="1" applyAlignment="1">
      <alignment horizontal="center" vertical="center"/>
    </xf>
    <xf numFmtId="0" fontId="25" fillId="0" borderId="13" xfId="29" applyFont="1" applyBorder="1" applyAlignment="1">
      <alignment horizontal="center" vertical="center"/>
    </xf>
    <xf numFmtId="0" fontId="25" fillId="29" borderId="16" xfId="29" applyFont="1" applyFill="1" applyBorder="1" applyAlignment="1">
      <alignment horizontal="center"/>
    </xf>
    <xf numFmtId="0" fontId="26" fillId="0" borderId="11" xfId="29" applyFont="1" applyBorder="1" applyAlignment="1">
      <alignment horizontal="center"/>
    </xf>
    <xf numFmtId="0" fontId="25" fillId="32" borderId="13" xfId="29" applyFont="1" applyFill="1" applyBorder="1" applyAlignment="1">
      <alignment horizontal="center" vertical="center"/>
    </xf>
    <xf numFmtId="0" fontId="25" fillId="32" borderId="11" xfId="29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5" fillId="29" borderId="16" xfId="29" applyFont="1" applyFill="1" applyBorder="1" applyAlignment="1"/>
    <xf numFmtId="0" fontId="25" fillId="29" borderId="12" xfId="29" applyFont="1" applyFill="1" applyBorder="1" applyAlignment="1"/>
    <xf numFmtId="0" fontId="25" fillId="29" borderId="17" xfId="29" applyFont="1" applyFill="1" applyBorder="1" applyAlignment="1"/>
    <xf numFmtId="0" fontId="0" fillId="29" borderId="0" xfId="0" applyFill="1"/>
    <xf numFmtId="0" fontId="37" fillId="0" borderId="11" xfId="0" applyFont="1" applyBorder="1" applyAlignment="1">
      <alignment vertical="center"/>
    </xf>
    <xf numFmtId="0" fontId="37" fillId="29" borderId="0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center" vertical="center"/>
    </xf>
    <xf numFmtId="0" fontId="37" fillId="29" borderId="0" xfId="0" applyFont="1" applyFill="1" applyBorder="1" applyAlignment="1">
      <alignment horizontal="center" vertical="center"/>
    </xf>
    <xf numFmtId="0" fontId="12" fillId="0" borderId="11" xfId="29" applyBorder="1"/>
    <xf numFmtId="0" fontId="25" fillId="29" borderId="0" xfId="0" applyFont="1" applyFill="1" applyAlignment="1">
      <alignment horizontal="left"/>
    </xf>
    <xf numFmtId="0" fontId="34" fillId="31" borderId="18" xfId="29" applyFont="1" applyFill="1" applyBorder="1" applyAlignment="1" applyProtection="1">
      <alignment horizontal="center" textRotation="90"/>
      <protection locked="0"/>
    </xf>
    <xf numFmtId="0" fontId="34" fillId="31" borderId="13" xfId="29" applyFont="1" applyFill="1" applyBorder="1" applyAlignment="1" applyProtection="1">
      <alignment horizontal="center" textRotation="90"/>
      <protection locked="0"/>
    </xf>
    <xf numFmtId="0" fontId="35" fillId="0" borderId="18" xfId="29" applyFont="1" applyBorder="1" applyAlignment="1">
      <alignment horizontal="center" textRotation="90"/>
    </xf>
    <xf numFmtId="0" fontId="35" fillId="0" borderId="20" xfId="29" applyFont="1" applyBorder="1" applyAlignment="1">
      <alignment horizontal="center" textRotation="90"/>
    </xf>
    <xf numFmtId="0" fontId="35" fillId="0" borderId="13" xfId="29" applyFont="1" applyBorder="1" applyAlignment="1">
      <alignment horizontal="center" textRotation="90"/>
    </xf>
    <xf numFmtId="0" fontId="31" fillId="31" borderId="18" xfId="29" applyFont="1" applyFill="1" applyBorder="1" applyAlignment="1">
      <alignment horizontal="center" vertical="center" textRotation="90"/>
    </xf>
    <xf numFmtId="0" fontId="31" fillId="31" borderId="20" xfId="29" applyFont="1" applyFill="1" applyBorder="1" applyAlignment="1">
      <alignment horizontal="center" vertical="center" textRotation="90"/>
    </xf>
    <xf numFmtId="0" fontId="31" fillId="31" borderId="13" xfId="29" applyFont="1" applyFill="1" applyBorder="1" applyAlignment="1">
      <alignment horizontal="center" vertical="center" textRotation="90"/>
    </xf>
    <xf numFmtId="0" fontId="25" fillId="30" borderId="18" xfId="29" applyFont="1" applyFill="1" applyBorder="1" applyAlignment="1">
      <alignment horizontal="center" vertical="center" textRotation="90"/>
    </xf>
    <xf numFmtId="0" fontId="25" fillId="30" borderId="20" xfId="29" applyFont="1" applyFill="1" applyBorder="1" applyAlignment="1">
      <alignment horizontal="center" vertical="center" textRotation="90"/>
    </xf>
    <xf numFmtId="0" fontId="25" fillId="30" borderId="13" xfId="29" applyFont="1" applyFill="1" applyBorder="1" applyAlignment="1">
      <alignment horizontal="center" vertical="center" textRotation="90"/>
    </xf>
    <xf numFmtId="0" fontId="26" fillId="25" borderId="16" xfId="29" applyFont="1" applyFill="1" applyBorder="1" applyAlignment="1">
      <alignment horizontal="center"/>
    </xf>
    <xf numFmtId="0" fontId="26" fillId="25" borderId="12" xfId="29" applyFont="1" applyFill="1" applyBorder="1" applyAlignment="1">
      <alignment horizontal="center"/>
    </xf>
    <xf numFmtId="0" fontId="26" fillId="25" borderId="17" xfId="29" applyFont="1" applyFill="1" applyBorder="1" applyAlignment="1">
      <alignment horizontal="center"/>
    </xf>
    <xf numFmtId="0" fontId="28" fillId="24" borderId="16" xfId="29" applyFont="1" applyFill="1" applyBorder="1" applyAlignment="1">
      <alignment horizontal="center"/>
    </xf>
    <xf numFmtId="0" fontId="28" fillId="24" borderId="12" xfId="29" applyFont="1" applyFill="1" applyBorder="1" applyAlignment="1">
      <alignment horizontal="center"/>
    </xf>
    <xf numFmtId="0" fontId="28" fillId="24" borderId="17" xfId="29" applyFont="1" applyFill="1" applyBorder="1" applyAlignment="1">
      <alignment horizontal="center"/>
    </xf>
    <xf numFmtId="0" fontId="32" fillId="27" borderId="16" xfId="29" applyFont="1" applyFill="1" applyBorder="1" applyAlignment="1">
      <alignment horizontal="center" vertical="center" wrapText="1"/>
    </xf>
    <xf numFmtId="0" fontId="32" fillId="27" borderId="12" xfId="29" applyFont="1" applyFill="1" applyBorder="1" applyAlignment="1">
      <alignment horizontal="center" vertical="center" wrapText="1"/>
    </xf>
    <xf numFmtId="0" fontId="32" fillId="27" borderId="17" xfId="29" applyFont="1" applyFill="1" applyBorder="1" applyAlignment="1">
      <alignment horizontal="center" vertical="center" wrapText="1"/>
    </xf>
    <xf numFmtId="0" fontId="32" fillId="28" borderId="16" xfId="29" applyFont="1" applyFill="1" applyBorder="1" applyAlignment="1">
      <alignment horizontal="center" vertical="center" wrapText="1"/>
    </xf>
    <xf numFmtId="0" fontId="32" fillId="28" borderId="12" xfId="29" applyFont="1" applyFill="1" applyBorder="1" applyAlignment="1">
      <alignment horizontal="center" vertical="center" wrapText="1"/>
    </xf>
    <xf numFmtId="0" fontId="32" fillId="28" borderId="17" xfId="29" applyFont="1" applyFill="1" applyBorder="1" applyAlignment="1">
      <alignment horizontal="center" vertical="center" wrapText="1"/>
    </xf>
    <xf numFmtId="0" fontId="26" fillId="25" borderId="14" xfId="29" applyFont="1" applyFill="1" applyBorder="1" applyAlignment="1">
      <alignment horizontal="center"/>
    </xf>
    <xf numFmtId="0" fontId="26" fillId="25" borderId="15" xfId="29" applyFont="1" applyFill="1" applyBorder="1" applyAlignment="1">
      <alignment horizontal="center"/>
    </xf>
    <xf numFmtId="0" fontId="28" fillId="24" borderId="14" xfId="29" applyFont="1" applyFill="1" applyBorder="1" applyAlignment="1">
      <alignment horizontal="center"/>
    </xf>
    <xf numFmtId="0" fontId="28" fillId="24" borderId="15" xfId="29" applyFont="1" applyFill="1" applyBorder="1" applyAlignment="1">
      <alignment horizontal="center"/>
    </xf>
    <xf numFmtId="0" fontId="26" fillId="25" borderId="16" xfId="29" applyFont="1" applyFill="1" applyBorder="1" applyAlignment="1">
      <alignment horizontal="center" vertical="center"/>
    </xf>
    <xf numFmtId="0" fontId="26" fillId="25" borderId="12" xfId="29" applyFont="1" applyFill="1" applyBorder="1" applyAlignment="1">
      <alignment horizontal="center" vertical="center"/>
    </xf>
    <xf numFmtId="0" fontId="26" fillId="25" borderId="17" xfId="29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29" borderId="0" xfId="0" applyFont="1" applyFill="1" applyBorder="1" applyAlignment="1">
      <alignment horizontal="center" vertical="center"/>
    </xf>
    <xf numFmtId="0" fontId="30" fillId="29" borderId="10" xfId="0" applyFont="1" applyFill="1" applyBorder="1" applyAlignment="1">
      <alignment horizontal="left"/>
    </xf>
    <xf numFmtId="0" fontId="38" fillId="29" borderId="16" xfId="0" applyFont="1" applyFill="1" applyBorder="1" applyAlignment="1">
      <alignment horizontal="center" vertical="center"/>
    </xf>
    <xf numFmtId="0" fontId="38" fillId="29" borderId="17" xfId="0" applyFont="1" applyFill="1" applyBorder="1" applyAlignment="1">
      <alignment horizontal="center" vertical="center"/>
    </xf>
    <xf numFmtId="0" fontId="37" fillId="29" borderId="16" xfId="0" applyFont="1" applyFill="1" applyBorder="1" applyAlignment="1">
      <alignment horizontal="center" vertical="center"/>
    </xf>
    <xf numFmtId="0" fontId="37" fillId="29" borderId="12" xfId="0" applyFont="1" applyFill="1" applyBorder="1" applyAlignment="1">
      <alignment horizontal="center" vertical="center"/>
    </xf>
    <xf numFmtId="0" fontId="37" fillId="29" borderId="17" xfId="0" applyFont="1" applyFill="1" applyBorder="1" applyAlignment="1">
      <alignment horizontal="center" vertical="center"/>
    </xf>
    <xf numFmtId="0" fontId="26" fillId="29" borderId="0" xfId="0" applyFont="1" applyFill="1" applyAlignment="1">
      <alignment horizontal="left"/>
    </xf>
    <xf numFmtId="0" fontId="25" fillId="29" borderId="0" xfId="0" applyFont="1" applyFill="1" applyAlignment="1">
      <alignment horizontal="left"/>
    </xf>
    <xf numFmtId="0" fontId="25" fillId="29" borderId="0" xfId="0" applyFont="1" applyFill="1" applyAlignment="1">
      <alignment horizontal="center"/>
    </xf>
    <xf numFmtId="0" fontId="36" fillId="29" borderId="0" xfId="0" applyFont="1" applyFill="1" applyAlignment="1">
      <alignment horizontal="center"/>
    </xf>
    <xf numFmtId="0" fontId="36" fillId="29" borderId="21" xfId="0" applyFont="1" applyFill="1" applyBorder="1" applyAlignment="1">
      <alignment horizontal="left"/>
    </xf>
    <xf numFmtId="0" fontId="36" fillId="29" borderId="22" xfId="0" applyFont="1" applyFill="1" applyBorder="1" applyAlignment="1">
      <alignment horizontal="left"/>
    </xf>
    <xf numFmtId="0" fontId="36" fillId="29" borderId="23" xfId="0" applyFont="1" applyFill="1" applyBorder="1" applyAlignment="1">
      <alignment horizontal="left"/>
    </xf>
    <xf numFmtId="0" fontId="36" fillId="29" borderId="24" xfId="0" applyFont="1" applyFill="1" applyBorder="1" applyAlignment="1">
      <alignment horizontal="left"/>
    </xf>
    <xf numFmtId="0" fontId="36" fillId="29" borderId="25" xfId="0" applyFont="1" applyFill="1" applyBorder="1" applyAlignment="1">
      <alignment horizontal="left"/>
    </xf>
    <xf numFmtId="0" fontId="36" fillId="29" borderId="26" xfId="0" applyFont="1" applyFill="1" applyBorder="1" applyAlignment="1">
      <alignment horizontal="left"/>
    </xf>
    <xf numFmtId="0" fontId="36" fillId="29" borderId="0" xfId="0" applyFont="1" applyFill="1" applyAlignment="1">
      <alignment horizontal="left"/>
    </xf>
    <xf numFmtId="0" fontId="33" fillId="29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/>
    <cellStyle name="Neutrální" xfId="27"/>
    <cellStyle name="normálne" xfId="0" builtinId="0"/>
    <cellStyle name="Normální 2" xfId="46"/>
    <cellStyle name="Normální 2 2" xfId="44"/>
    <cellStyle name="Normální 2 2 2" xfId="47"/>
    <cellStyle name="Normální 4" xfId="45"/>
    <cellStyle name="normální_GP 2008 - 1 - VELKÁ MORAVA - pracovní" xfId="28"/>
    <cellStyle name="normální_GRAND PRIX  2007 - Stav soutěže po 1.závodě" xfId="29"/>
    <cellStyle name="Poznámka" xfId="30" builtinId="10" customBuiltin="1"/>
    <cellStyle name="Propojená buňka" xfId="31"/>
    <cellStyle name="Správně" xfId="32"/>
    <cellStyle name="Text upozornění" xfId="33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dxfs count="0"/>
  <tableStyles count="0" defaultTableStyle="TableStyleMedium9" defaultPivotStyle="PivotStyleLight16"/>
  <colors>
    <mruColors>
      <color rgb="FF33CCCC"/>
      <color rgb="FFFFFF00"/>
      <color rgb="FFD60093"/>
      <color rgb="FF99FFCC"/>
      <color rgb="FF00FF00"/>
      <color rgb="FF99CCFF"/>
      <color rgb="FFCCFFCC"/>
      <color rgb="FFFFCC00"/>
      <color rgb="FFCC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8"/>
  <sheetViews>
    <sheetView topLeftCell="A10" zoomScaleNormal="100" workbookViewId="0">
      <selection activeCell="E17" sqref="E17:P17"/>
    </sheetView>
  </sheetViews>
  <sheetFormatPr defaultRowHeight="12.75"/>
  <cols>
    <col min="1" max="1" width="3" style="59" bestFit="1" customWidth="1"/>
    <col min="2" max="2" width="24.7109375" style="59" customWidth="1"/>
    <col min="3" max="3" width="5.28515625" style="59" customWidth="1"/>
    <col min="4" max="4" width="26.5703125" style="59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s="1" customFormat="1" ht="65.099999999999994" customHeight="1">
      <c r="A1" s="28"/>
      <c r="B1" s="117" t="s">
        <v>59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s="1" customFormat="1" ht="15.95" customHeight="1">
      <c r="A2" s="28"/>
      <c r="B2" s="111" t="s">
        <v>0</v>
      </c>
      <c r="C2" s="112"/>
      <c r="D2" s="11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1" customFormat="1" ht="15.95" customHeight="1">
      <c r="A3" s="37"/>
      <c r="B3" s="114" t="s">
        <v>62</v>
      </c>
      <c r="C3" s="115"/>
      <c r="D3" s="11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s="26" customFormat="1" ht="15.95" customHeight="1">
      <c r="A4" s="36">
        <v>1</v>
      </c>
      <c r="B4" s="69" t="s">
        <v>84</v>
      </c>
      <c r="C4" s="36">
        <v>2013</v>
      </c>
      <c r="D4" s="6" t="s">
        <v>32</v>
      </c>
      <c r="E4" s="20">
        <v>50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50</v>
      </c>
      <c r="R4" s="46">
        <v>0</v>
      </c>
      <c r="T4" s="104"/>
      <c r="U4" s="86">
        <v>2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s="26" customFormat="1" ht="15.95" customHeight="1">
      <c r="A5" s="56">
        <v>2</v>
      </c>
      <c r="B5" s="70"/>
      <c r="C5" s="12"/>
      <c r="D5" s="4"/>
      <c r="E5" s="20"/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0</v>
      </c>
      <c r="R5" s="46">
        <f>SUM(I5:P5)</f>
        <v>0</v>
      </c>
    </row>
    <row r="6" spans="1:32" s="26" customFormat="1" ht="15.95" customHeight="1">
      <c r="A6" s="56">
        <v>3</v>
      </c>
      <c r="B6" s="70"/>
      <c r="C6" s="12"/>
      <c r="D6" s="6"/>
      <c r="E6" s="20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</row>
    <row r="7" spans="1:32" s="26" customFormat="1" ht="15.95" customHeight="1">
      <c r="A7" s="56">
        <v>4</v>
      </c>
      <c r="B7" s="54"/>
      <c r="C7" s="27"/>
      <c r="D7" s="9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</row>
    <row r="8" spans="1:32" s="26" customFormat="1" ht="15.95" customHeight="1">
      <c r="A8" s="56">
        <v>5</v>
      </c>
      <c r="B8" s="71"/>
      <c r="C8" s="24"/>
      <c r="D8" s="40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</row>
    <row r="9" spans="1:32" s="26" customFormat="1" ht="15.95" customHeight="1">
      <c r="A9" s="56">
        <v>6</v>
      </c>
      <c r="B9" s="55"/>
      <c r="C9" s="17"/>
      <c r="D9" s="5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</row>
    <row r="10" spans="1:32" s="26" customFormat="1" ht="15.95" customHeight="1">
      <c r="A10" s="56">
        <v>7</v>
      </c>
      <c r="B10" s="54"/>
      <c r="C10" s="27"/>
      <c r="D10" s="9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</row>
    <row r="11" spans="1:32" s="26" customFormat="1" ht="15.95" customHeight="1">
      <c r="A11" s="56">
        <v>8</v>
      </c>
      <c r="B11" s="72"/>
      <c r="C11" s="19"/>
      <c r="D11" s="10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</row>
    <row r="12" spans="1:32" s="26" customFormat="1" ht="15.95" customHeight="1">
      <c r="A12" s="56">
        <v>9</v>
      </c>
      <c r="B12" s="55"/>
      <c r="C12" s="29"/>
      <c r="D12" s="5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</row>
    <row r="13" spans="1:32" s="32" customFormat="1" ht="15.95" customHeight="1">
      <c r="A13" s="36">
        <v>10</v>
      </c>
      <c r="B13" s="55"/>
      <c r="C13" s="19"/>
      <c r="D13" s="60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</row>
    <row r="14" spans="1:32" s="32" customFormat="1" ht="20.100000000000001" customHeight="1">
      <c r="A14" s="61"/>
      <c r="B14" s="62"/>
      <c r="C14" s="50"/>
      <c r="D14" s="62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</row>
    <row r="15" spans="1:32" s="31" customFormat="1" ht="65.099999999999994" customHeight="1">
      <c r="A15" s="28"/>
      <c r="B15" s="120" t="s">
        <v>61</v>
      </c>
      <c r="C15" s="121"/>
      <c r="D15" s="122"/>
      <c r="E15" s="100" t="s">
        <v>36</v>
      </c>
      <c r="F15" s="100" t="s">
        <v>2</v>
      </c>
      <c r="G15" s="100" t="s">
        <v>3</v>
      </c>
      <c r="H15" s="100" t="s">
        <v>6</v>
      </c>
      <c r="I15" s="100" t="s">
        <v>4</v>
      </c>
      <c r="J15" s="100" t="s">
        <v>57</v>
      </c>
      <c r="K15" s="100" t="s">
        <v>7</v>
      </c>
      <c r="L15" s="100" t="s">
        <v>8</v>
      </c>
      <c r="M15" s="100" t="s">
        <v>9</v>
      </c>
      <c r="N15" s="100" t="s">
        <v>6</v>
      </c>
      <c r="O15" s="100" t="s">
        <v>5</v>
      </c>
      <c r="P15" s="100" t="s">
        <v>60</v>
      </c>
      <c r="Q15" s="105" t="s">
        <v>10</v>
      </c>
      <c r="R15" s="108" t="s">
        <v>45</v>
      </c>
    </row>
    <row r="16" spans="1:32" s="31" customFormat="1" ht="15.95" customHeight="1">
      <c r="A16" s="28"/>
      <c r="B16" s="111" t="s">
        <v>0</v>
      </c>
      <c r="C16" s="112"/>
      <c r="D16" s="11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6"/>
      <c r="R16" s="109"/>
    </row>
    <row r="17" spans="1:18" s="31" customFormat="1" ht="15.95" customHeight="1">
      <c r="A17" s="33"/>
      <c r="B17" s="114" t="s">
        <v>63</v>
      </c>
      <c r="C17" s="115"/>
      <c r="D17" s="116"/>
      <c r="E17" s="57">
        <v>1</v>
      </c>
      <c r="F17" s="57">
        <v>2</v>
      </c>
      <c r="G17" s="57">
        <v>3</v>
      </c>
      <c r="H17" s="57">
        <v>4</v>
      </c>
      <c r="I17" s="57">
        <v>5</v>
      </c>
      <c r="J17" s="57">
        <v>6</v>
      </c>
      <c r="K17" s="57">
        <v>7</v>
      </c>
      <c r="L17" s="57">
        <v>8</v>
      </c>
      <c r="M17" s="57">
        <v>9</v>
      </c>
      <c r="N17" s="57">
        <v>10</v>
      </c>
      <c r="O17" s="57">
        <v>11</v>
      </c>
      <c r="P17" s="57">
        <v>12</v>
      </c>
      <c r="Q17" s="107"/>
      <c r="R17" s="110"/>
    </row>
    <row r="18" spans="1:18" s="31" customFormat="1" ht="15.95" customHeight="1">
      <c r="A18" s="36">
        <v>1</v>
      </c>
      <c r="B18" s="6" t="s">
        <v>35</v>
      </c>
      <c r="C18" s="6">
        <v>2011</v>
      </c>
      <c r="D18" s="6" t="s">
        <v>32</v>
      </c>
      <c r="E18" s="20">
        <v>50</v>
      </c>
      <c r="F18" s="20"/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50</v>
      </c>
      <c r="R18" s="46">
        <v>0</v>
      </c>
    </row>
    <row r="19" spans="1:18" ht="15.95" customHeight="1">
      <c r="A19" s="56">
        <v>2</v>
      </c>
      <c r="B19" s="9"/>
      <c r="C19" s="27"/>
      <c r="D19" s="6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20"/>
      <c r="P19" s="20"/>
      <c r="Q19" s="58">
        <f>SUM(E19:P19)</f>
        <v>0</v>
      </c>
      <c r="R19" s="46">
        <f>SUM(I19:P19)</f>
        <v>0</v>
      </c>
    </row>
    <row r="20" spans="1:18" s="1" customFormat="1" ht="15.95" customHeight="1">
      <c r="A20" s="56">
        <v>3</v>
      </c>
      <c r="B20" s="6"/>
      <c r="C20" s="6"/>
      <c r="D20" s="6"/>
      <c r="E20" s="20"/>
      <c r="F20" s="20"/>
      <c r="G20" s="20"/>
      <c r="H20" s="20"/>
      <c r="I20" s="20"/>
      <c r="J20" s="20"/>
      <c r="K20" s="20"/>
      <c r="L20" s="20"/>
      <c r="M20" s="20"/>
      <c r="N20" s="13"/>
      <c r="O20" s="20"/>
      <c r="P20" s="20"/>
      <c r="Q20" s="58">
        <f>SUM(E20:P20)</f>
        <v>0</v>
      </c>
      <c r="R20" s="45">
        <v>0</v>
      </c>
    </row>
    <row r="21" spans="1:18" s="1" customFormat="1" ht="15.95" customHeight="1">
      <c r="A21" s="81">
        <v>4</v>
      </c>
      <c r="B21" s="98"/>
      <c r="C21" s="98"/>
      <c r="D21" s="98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20"/>
      <c r="P21" s="20"/>
      <c r="Q21" s="58">
        <f t="shared" ref="Q21:Q27" si="1">SUM(E21:P21)</f>
        <v>0</v>
      </c>
      <c r="R21" s="46">
        <v>0</v>
      </c>
    </row>
    <row r="22" spans="1:18" s="1" customFormat="1" ht="15.95" customHeight="1">
      <c r="A22" s="81">
        <v>5</v>
      </c>
      <c r="B22" s="98"/>
      <c r="C22" s="98"/>
      <c r="D22" s="98"/>
      <c r="E22" s="20"/>
      <c r="F22" s="20"/>
      <c r="G22" s="20"/>
      <c r="H22" s="20"/>
      <c r="I22" s="20"/>
      <c r="J22" s="20"/>
      <c r="K22" s="20"/>
      <c r="L22" s="20"/>
      <c r="M22" s="20"/>
      <c r="N22" s="13"/>
      <c r="O22" s="20"/>
      <c r="P22" s="20"/>
      <c r="Q22" s="58">
        <f t="shared" si="1"/>
        <v>0</v>
      </c>
      <c r="R22" s="46">
        <v>0</v>
      </c>
    </row>
    <row r="23" spans="1:18" s="31" customFormat="1" ht="15.95" customHeight="1">
      <c r="A23" s="81">
        <v>6</v>
      </c>
      <c r="B23" s="10"/>
      <c r="C23" s="19"/>
      <c r="D23" s="10"/>
      <c r="E23" s="20"/>
      <c r="F23" s="20"/>
      <c r="G23" s="20"/>
      <c r="H23" s="20"/>
      <c r="I23" s="20"/>
      <c r="J23" s="20"/>
      <c r="K23" s="20"/>
      <c r="L23" s="20"/>
      <c r="M23" s="20"/>
      <c r="N23" s="13"/>
      <c r="O23" s="20"/>
      <c r="P23" s="20"/>
      <c r="Q23" s="58">
        <f t="shared" si="1"/>
        <v>0</v>
      </c>
      <c r="R23" s="46">
        <v>0</v>
      </c>
    </row>
    <row r="24" spans="1:18" s="31" customFormat="1" ht="15.95" customHeight="1">
      <c r="A24" s="81">
        <v>7</v>
      </c>
      <c r="B24" s="9"/>
      <c r="C24" s="9"/>
      <c r="D24" s="9"/>
      <c r="E24" s="20"/>
      <c r="F24" s="20"/>
      <c r="G24" s="20"/>
      <c r="H24" s="20"/>
      <c r="I24" s="20"/>
      <c r="J24" s="20"/>
      <c r="K24" s="20"/>
      <c r="L24" s="20"/>
      <c r="M24" s="20"/>
      <c r="N24" s="13"/>
      <c r="O24" s="20"/>
      <c r="P24" s="20"/>
      <c r="Q24" s="58">
        <f t="shared" si="1"/>
        <v>0</v>
      </c>
      <c r="R24" s="46">
        <v>0</v>
      </c>
    </row>
    <row r="25" spans="1:18" s="31" customFormat="1" ht="15.95" customHeight="1">
      <c r="A25" s="81">
        <v>8</v>
      </c>
      <c r="B25" s="5"/>
      <c r="C25" s="5"/>
      <c r="D25" s="5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20"/>
      <c r="P25" s="20"/>
      <c r="Q25" s="58">
        <f t="shared" si="1"/>
        <v>0</v>
      </c>
      <c r="R25" s="46">
        <v>0</v>
      </c>
    </row>
    <row r="26" spans="1:18" s="31" customFormat="1" ht="15.95" customHeight="1">
      <c r="A26" s="81">
        <v>9</v>
      </c>
      <c r="B26" s="5"/>
      <c r="C26" s="5"/>
      <c r="D26" s="4"/>
      <c r="E26" s="20"/>
      <c r="F26" s="20"/>
      <c r="G26" s="20"/>
      <c r="H26" s="20"/>
      <c r="I26" s="20"/>
      <c r="J26" s="20"/>
      <c r="K26" s="20"/>
      <c r="L26" s="20"/>
      <c r="M26" s="20"/>
      <c r="N26" s="13"/>
      <c r="O26" s="20"/>
      <c r="P26" s="20"/>
      <c r="Q26" s="58">
        <f t="shared" si="1"/>
        <v>0</v>
      </c>
      <c r="R26" s="46">
        <v>0</v>
      </c>
    </row>
    <row r="27" spans="1:18" s="31" customFormat="1" ht="15.95" customHeight="1">
      <c r="A27" s="81">
        <v>10</v>
      </c>
      <c r="B27" s="9"/>
      <c r="C27" s="9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80"/>
      <c r="O27" s="14"/>
      <c r="P27" s="14"/>
      <c r="Q27" s="58">
        <f t="shared" si="1"/>
        <v>0</v>
      </c>
      <c r="R27" s="45">
        <v>0</v>
      </c>
    </row>
    <row r="28" spans="1:18" s="31" customFormat="1" ht="15.75"/>
    <row r="29" spans="1:18" s="31" customFormat="1" ht="15.75"/>
    <row r="30" spans="1:18" s="31" customFormat="1" ht="15.75"/>
    <row r="31" spans="1:18" s="31" customFormat="1" ht="15.75"/>
    <row r="32" spans="1:18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8" s="31" customFormat="1" ht="15.75"/>
    <row r="39" s="31" customFormat="1" ht="15.75"/>
    <row r="40" s="31" customFormat="1" ht="15.75"/>
    <row r="41" s="31" customFormat="1" ht="15.75"/>
    <row r="42" s="31" customFormat="1" ht="15.75"/>
    <row r="43" s="31" customFormat="1" ht="15.75"/>
    <row r="44" s="31" customFormat="1" ht="15.75"/>
    <row r="45" s="31" customFormat="1" ht="15.75"/>
    <row r="46" s="31" customFormat="1" ht="15.75"/>
    <row r="47" s="31" customFormat="1" ht="15.75"/>
    <row r="48" s="31" customFormat="1" ht="15.75"/>
    <row r="49" s="31" customFormat="1" ht="15.75"/>
    <row r="50" s="31" customFormat="1" ht="15.75"/>
    <row r="51" s="31" customFormat="1" ht="15.75"/>
    <row r="52" s="31" customFormat="1" ht="15.75"/>
    <row r="53" s="31" customFormat="1" ht="15.75"/>
    <row r="54" s="31" customFormat="1" ht="15.75"/>
    <row r="55" s="31" customFormat="1" ht="15.75"/>
    <row r="56" s="31" customFormat="1" ht="15.75"/>
    <row r="57" s="31" customFormat="1" ht="15.75"/>
    <row r="58" s="31" customFormat="1" ht="15.75"/>
    <row r="59" s="31" customFormat="1" ht="15.75"/>
    <row r="60" s="31" customFormat="1" ht="15.75"/>
    <row r="61" s="31" customFormat="1" ht="15.75"/>
    <row r="62" s="31" customFormat="1" ht="15.75"/>
    <row r="63" s="31" customFormat="1" ht="15.75"/>
    <row r="64" s="31" customFormat="1" ht="15.75"/>
    <row r="65" s="31" customFormat="1" ht="15.75"/>
    <row r="66" s="31" customFormat="1" ht="15.75"/>
    <row r="67" s="31" customFormat="1" ht="15.75"/>
    <row r="68" s="31" customFormat="1" ht="15.75"/>
    <row r="69" s="31" customFormat="1" ht="15.75"/>
    <row r="70" s="31" customFormat="1" ht="15.75"/>
    <row r="71" s="31" customFormat="1" ht="15.75"/>
    <row r="72" s="31" customFormat="1" ht="15.75"/>
    <row r="73" s="31" customFormat="1" ht="15.75"/>
    <row r="74" s="31" customFormat="1" ht="15.75"/>
    <row r="75" s="31" customFormat="1" ht="15.75"/>
    <row r="76" s="31" customFormat="1" ht="15.75"/>
    <row r="77" s="31" customFormat="1" ht="15.75"/>
    <row r="78" s="31" customFormat="1" ht="15.75"/>
    <row r="79" s="31" customFormat="1" ht="15.75"/>
    <row r="80" s="31" customFormat="1" ht="15.75"/>
    <row r="81" spans="1:18" s="31" customFormat="1" ht="15.75"/>
    <row r="82" spans="1:18" s="31" customFormat="1" ht="15.75"/>
    <row r="83" spans="1:18" s="31" customFormat="1" ht="15.75"/>
    <row r="84" spans="1:18" s="31" customFormat="1" ht="15.75"/>
    <row r="85" spans="1:18" s="31" customFormat="1" ht="15.75"/>
    <row r="86" spans="1:18" s="31" customFormat="1" ht="15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s="31" customFormat="1" ht="15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s="31" customFormat="1" ht="18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s="31" customFormat="1" ht="18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s="31" customFormat="1" ht="18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s="31" customFormat="1" ht="18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s="31" customFormat="1" ht="18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s="31" customFormat="1" ht="18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1:18" s="31" customFormat="1" ht="18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8" s="31" customFormat="1" ht="18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1:18" s="31" customFormat="1" ht="18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1:18" s="31" customFormat="1" ht="18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1:18" s="31" customFormat="1" ht="18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pans="1:18" s="31" customFormat="1" ht="18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</row>
    <row r="100" spans="1:18" s="31" customFormat="1" ht="18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</row>
    <row r="101" spans="1:18" s="31" customFormat="1" ht="18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</row>
    <row r="102" spans="1:18" s="31" customFormat="1" ht="18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</row>
    <row r="103" spans="1:18" s="31" customFormat="1" ht="18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</row>
    <row r="104" spans="1:18" s="31" customFormat="1" ht="15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 s="31" customFormat="1" ht="15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</row>
    <row r="106" spans="1:18" s="31" customFormat="1" ht="15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:18" s="31" customFormat="1" ht="15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</row>
    <row r="108" spans="1:18" s="31" customFormat="1" ht="15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</row>
    <row r="109" spans="1:18" s="31" customFormat="1" ht="15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</row>
    <row r="110" spans="1:18" s="31" customFormat="1" ht="15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s="31" customFormat="1" ht="15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</row>
    <row r="112" spans="1:18" s="31" customFormat="1" ht="15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</row>
    <row r="113" spans="1:18" s="31" customFormat="1" ht="15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</row>
    <row r="114" spans="1:18" s="31" customFormat="1" ht="15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</row>
    <row r="115" spans="1:18" s="31" customFormat="1" ht="15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</row>
    <row r="116" spans="1:18" s="31" customFormat="1" ht="15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</row>
    <row r="117" spans="1:18" s="31" customFormat="1" ht="15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</row>
    <row r="118" spans="1:18" s="31" customFormat="1" ht="15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</row>
  </sheetData>
  <sortState ref="B18:S20">
    <sortCondition descending="1" ref="Q18:Q20"/>
  </sortState>
  <mergeCells count="47">
    <mergeCell ref="B2:D2"/>
    <mergeCell ref="B3:D3"/>
    <mergeCell ref="I1:I2"/>
    <mergeCell ref="B16:D16"/>
    <mergeCell ref="B17:D17"/>
    <mergeCell ref="B1:D1"/>
    <mergeCell ref="B15:D15"/>
    <mergeCell ref="P1:P2"/>
    <mergeCell ref="E15:E16"/>
    <mergeCell ref="G15:G16"/>
    <mergeCell ref="I15:I16"/>
    <mergeCell ref="L15:L16"/>
    <mergeCell ref="H15:H16"/>
    <mergeCell ref="K15:K16"/>
    <mergeCell ref="F15:F16"/>
    <mergeCell ref="E1:E2"/>
    <mergeCell ref="G1:G2"/>
    <mergeCell ref="H1:H2"/>
    <mergeCell ref="K1:K2"/>
    <mergeCell ref="F1:F2"/>
    <mergeCell ref="AE1:AE2"/>
    <mergeCell ref="Z1:Z2"/>
    <mergeCell ref="AA1:AA2"/>
    <mergeCell ref="AB1:AB2"/>
    <mergeCell ref="AC1:AC2"/>
    <mergeCell ref="AD1:AD2"/>
    <mergeCell ref="Y1:Y2"/>
    <mergeCell ref="V1:V2"/>
    <mergeCell ref="Q1:Q3"/>
    <mergeCell ref="X1:X2"/>
    <mergeCell ref="J1:J2"/>
    <mergeCell ref="AF1:AF2"/>
    <mergeCell ref="J15:J16"/>
    <mergeCell ref="O1:O2"/>
    <mergeCell ref="O15:O16"/>
    <mergeCell ref="M15:M16"/>
    <mergeCell ref="T1:T4"/>
    <mergeCell ref="U1:U2"/>
    <mergeCell ref="W1:W2"/>
    <mergeCell ref="N15:N16"/>
    <mergeCell ref="P15:P16"/>
    <mergeCell ref="Q15:Q17"/>
    <mergeCell ref="R15:R17"/>
    <mergeCell ref="R1:R3"/>
    <mergeCell ref="M1:M2"/>
    <mergeCell ref="N1:N2"/>
    <mergeCell ref="L1:L2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60093"/>
  </sheetPr>
  <dimension ref="A1:Q57"/>
  <sheetViews>
    <sheetView tabSelected="1" view="pageLayout" zoomScaleNormal="100" workbookViewId="0">
      <selection activeCell="S7" sqref="S7"/>
    </sheetView>
  </sheetViews>
  <sheetFormatPr defaultRowHeight="12.75"/>
  <cols>
    <col min="1" max="1" width="3.28515625" bestFit="1" customWidth="1"/>
    <col min="2" max="13" width="4.140625" bestFit="1" customWidth="1"/>
  </cols>
  <sheetData>
    <row r="1" spans="1:17" ht="65.25" customHeight="1">
      <c r="A1" s="102" t="s">
        <v>1</v>
      </c>
      <c r="B1" s="100" t="s">
        <v>36</v>
      </c>
      <c r="C1" s="100" t="s">
        <v>2</v>
      </c>
      <c r="D1" s="100" t="s">
        <v>3</v>
      </c>
      <c r="E1" s="100" t="s">
        <v>6</v>
      </c>
      <c r="F1" s="100" t="s">
        <v>4</v>
      </c>
      <c r="G1" s="100" t="s">
        <v>57</v>
      </c>
      <c r="H1" s="100" t="s">
        <v>7</v>
      </c>
      <c r="I1" s="100" t="s">
        <v>8</v>
      </c>
      <c r="J1" s="100" t="s">
        <v>9</v>
      </c>
      <c r="K1" s="100" t="s">
        <v>6</v>
      </c>
      <c r="L1" s="100" t="s">
        <v>5</v>
      </c>
      <c r="M1" s="100" t="s">
        <v>60</v>
      </c>
      <c r="N1" s="93"/>
      <c r="O1" s="93"/>
      <c r="P1" s="93"/>
      <c r="Q1" s="93"/>
    </row>
    <row r="2" spans="1:17" ht="15.75" customHeight="1">
      <c r="A2" s="103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93"/>
      <c r="O2" s="93"/>
      <c r="P2" s="93"/>
      <c r="Q2" s="93"/>
    </row>
    <row r="3" spans="1:17" ht="15.75" customHeight="1">
      <c r="A3" s="103"/>
      <c r="B3" s="57">
        <v>1</v>
      </c>
      <c r="C3" s="57">
        <v>2</v>
      </c>
      <c r="D3" s="57">
        <v>3</v>
      </c>
      <c r="E3" s="57">
        <v>4</v>
      </c>
      <c r="F3" s="57">
        <v>5</v>
      </c>
      <c r="G3" s="57">
        <v>6</v>
      </c>
      <c r="H3" s="57">
        <v>7</v>
      </c>
      <c r="I3" s="57">
        <v>8</v>
      </c>
      <c r="J3" s="57">
        <v>9</v>
      </c>
      <c r="K3" s="57">
        <v>10</v>
      </c>
      <c r="L3" s="57">
        <v>11</v>
      </c>
      <c r="M3" s="57">
        <v>12</v>
      </c>
      <c r="N3" s="93"/>
      <c r="O3" s="93"/>
      <c r="P3" s="93"/>
      <c r="Q3" s="93"/>
    </row>
    <row r="4" spans="1:17" ht="15.75">
      <c r="A4" s="104"/>
      <c r="B4" s="86">
        <f>SUM(PRÍ!U4+NMLŽ!U4+MLŽ!U4+STŽ!U4+JUNIOR!U4+'MUŽI,ŽENY'!U4+'VETERÁNKY 40+'!U4+'VETERÁNI M 50+'!U4)</f>
        <v>16</v>
      </c>
      <c r="C4" s="86">
        <f>SUM(PRÍ!V4+NMLŽ!V4+MLŽ!V4+STŽ!V4+JUNIOR!V4+'MUŽI,ŽENY'!V4+'VETERÁNKY 40+'!V4+'VETERÁNI M 50+'!V4)</f>
        <v>0</v>
      </c>
      <c r="D4" s="86">
        <f>SUM(PRÍ!W4+NMLŽ!W4+MLŽ!W4+STŽ!W4+JUNIOR!W4+'MUŽI,ŽENY'!W4+'VETERÁNKY 40+'!W4+'VETERÁNI M 50+'!W4)</f>
        <v>0</v>
      </c>
      <c r="E4" s="86">
        <f>SUM(PRÍ!X4+NMLŽ!X4+MLŽ!X4+STŽ!X4+JUNIOR!X4+'MUŽI,ŽENY'!X4+'VETERÁNKY 40+'!X4+'VETERÁNI M 50+'!X4)</f>
        <v>0</v>
      </c>
      <c r="F4" s="86">
        <f>SUM(PRÍ!Y4+NMLŽ!Y4+MLŽ!Y4+STŽ!Y4+JUNIOR!Y4+'MUŽI,ŽENY'!Y4+'VETERÁNKY 40+'!Y4+'VETERÁNI M 50+'!Y4)</f>
        <v>0</v>
      </c>
      <c r="G4" s="86">
        <f>SUM(PRÍ!Z4+NMLŽ!Z4+MLŽ!Z4+STŽ!Z4+JUNIOR!Z4+'MUŽI,ŽENY'!Z4+'VETERÁNKY 40+'!Z4+'VETERÁNI M 50+'!Z4)</f>
        <v>0</v>
      </c>
      <c r="H4" s="86">
        <f>SUM(PRÍ!AA4+NMLŽ!AA4+MLŽ!AA4+STŽ!AA4+JUNIOR!AA4+'MUŽI,ŽENY'!AA4+'VETERÁNKY 40+'!AA4+'VETERÁNI M 50+'!AA4)</f>
        <v>0</v>
      </c>
      <c r="I4" s="86">
        <f>SUM(PRÍ!AB4+NMLŽ!AB4+MLŽ!AB4+STŽ!AB4+JUNIOR!AB4+'MUŽI,ŽENY'!AB4+'VETERÁNKY 40+'!AB4+'VETERÁNI M 50+'!AB4)</f>
        <v>0</v>
      </c>
      <c r="J4" s="86">
        <f>SUM(PRÍ!AC4+NMLŽ!AC4+MLŽ!AC4+STŽ!AC4+JUNIOR!AC4+'MUŽI,ŽENY'!AC4+'VETERÁNKY 40+'!AC4+'VETERÁNI M 50+'!AC4)</f>
        <v>0</v>
      </c>
      <c r="K4" s="86">
        <f>SUM(PRÍ!AD4+NMLŽ!AD4+MLŽ!AD4+STŽ!AD4+JUNIOR!AD4+'MUŽI,ŽENY'!AD4+'VETERÁNKY 40+'!AD4+'VETERÁNI M 50+'!AD4)</f>
        <v>0</v>
      </c>
      <c r="L4" s="86">
        <f>SUM(PRÍ!AE4+NMLŽ!AE4+MLŽ!AE4+STŽ!AE4+JUNIOR!AE4+'MUŽI,ŽENY'!AE4+'VETERÁNKY 40+'!AE4+'VETERÁNI M 50+'!AE4)</f>
        <v>0</v>
      </c>
      <c r="M4" s="86">
        <f>SUM(PRÍ!AF4+NMLŽ!AF4+MLŽ!AF4+STŽ!AF4+JUNIOR!AF4+'MUŽI,ŽENY'!AF4+'VETERÁNKY 40+'!AF4+'VETERÁNI M 50+'!AF4)</f>
        <v>0</v>
      </c>
      <c r="N4" s="93"/>
      <c r="O4" s="93"/>
      <c r="P4" s="93"/>
      <c r="Q4" s="93"/>
    </row>
    <row r="5" spans="1:17" ht="16.5" customHeight="1">
      <c r="A5" s="136" t="s">
        <v>42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  <c r="L5" s="134">
        <f>SUM(B4:M4)</f>
        <v>16</v>
      </c>
      <c r="M5" s="135"/>
      <c r="N5" s="93"/>
      <c r="O5" s="93"/>
      <c r="P5" s="93"/>
      <c r="Q5" s="93"/>
    </row>
    <row r="6" spans="1:17" ht="16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6"/>
      <c r="N6" s="93"/>
      <c r="O6" s="93"/>
      <c r="P6" s="93"/>
      <c r="Q6" s="93"/>
    </row>
    <row r="7" spans="1:17" ht="16.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6"/>
      <c r="N7" s="93"/>
      <c r="O7" s="93"/>
      <c r="P7" s="93"/>
      <c r="Q7" s="93"/>
    </row>
    <row r="8" spans="1:17" ht="15.75" customHeight="1">
      <c r="A8" s="133" t="s">
        <v>49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93"/>
      <c r="O8" s="93"/>
      <c r="P8" s="93"/>
      <c r="Q8" s="93"/>
    </row>
    <row r="9" spans="1:17" ht="15.75" customHeight="1">
      <c r="A9" s="131" t="s">
        <v>43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94"/>
    </row>
    <row r="10" spans="1:17" ht="15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31"/>
      <c r="O10" s="131"/>
      <c r="P10" s="131"/>
      <c r="Q10" s="94"/>
    </row>
    <row r="11" spans="1:17" ht="15.7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131"/>
      <c r="O11" s="131"/>
      <c r="P11" s="131"/>
      <c r="Q11" s="94"/>
    </row>
    <row r="12" spans="1:17" ht="15.7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31"/>
      <c r="O12" s="131"/>
      <c r="P12" s="131"/>
      <c r="Q12" s="94"/>
    </row>
    <row r="13" spans="1:17" ht="15.7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31"/>
      <c r="O13" s="131"/>
      <c r="P13" s="131"/>
      <c r="Q13" s="94"/>
    </row>
    <row r="14" spans="1:17" ht="15.7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31"/>
      <c r="O14" s="131"/>
      <c r="P14" s="131"/>
      <c r="Q14" s="94"/>
    </row>
    <row r="15" spans="1:17" ht="15.7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31"/>
      <c r="O15" s="131"/>
      <c r="P15" s="131"/>
      <c r="Q15" s="94"/>
    </row>
    <row r="16" spans="1:17" ht="15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31"/>
      <c r="O16" s="131"/>
      <c r="P16" s="131"/>
      <c r="Q16" s="94"/>
    </row>
    <row r="17" spans="1:17" ht="15.7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31"/>
      <c r="O17" s="131"/>
      <c r="P17" s="131"/>
      <c r="Q17" s="94"/>
    </row>
    <row r="18" spans="1:17" ht="15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31"/>
      <c r="O18" s="131"/>
      <c r="P18" s="131"/>
      <c r="Q18" s="94"/>
    </row>
    <row r="19" spans="1:17" ht="15.75" customHeight="1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ht="15.7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ht="15.75" customHeight="1">
      <c r="A21" s="133" t="s">
        <v>49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93"/>
      <c r="O21" s="93"/>
      <c r="P21" s="93"/>
      <c r="Q21" s="93"/>
    </row>
    <row r="22" spans="1:17" ht="15.75" customHeight="1">
      <c r="A22" s="131" t="s">
        <v>44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94"/>
    </row>
    <row r="23" spans="1:17" ht="15.7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31"/>
      <c r="O23" s="131"/>
      <c r="P23" s="131"/>
      <c r="Q23" s="94"/>
    </row>
    <row r="24" spans="1:17" ht="15.7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31"/>
      <c r="O24" s="131"/>
      <c r="P24" s="131"/>
      <c r="Q24" s="94"/>
    </row>
    <row r="25" spans="1:17" ht="15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31"/>
      <c r="O25" s="131"/>
      <c r="P25" s="131"/>
      <c r="Q25" s="94"/>
    </row>
    <row r="26" spans="1:17" ht="15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31"/>
      <c r="O26" s="131"/>
      <c r="P26" s="131"/>
      <c r="Q26" s="94"/>
    </row>
    <row r="27" spans="1:17" ht="15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31"/>
      <c r="O27" s="131"/>
      <c r="P27" s="131"/>
      <c r="Q27" s="94"/>
    </row>
    <row r="28" spans="1:17" ht="15.7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31"/>
      <c r="O28" s="131"/>
      <c r="P28" s="131"/>
      <c r="Q28" s="94"/>
    </row>
    <row r="29" spans="1:17" ht="15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31"/>
      <c r="O29" s="131"/>
      <c r="P29" s="131"/>
      <c r="Q29" s="94"/>
    </row>
    <row r="30" spans="1:17" ht="15.7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131"/>
      <c r="O30" s="131"/>
      <c r="P30" s="131"/>
      <c r="Q30" s="94"/>
    </row>
    <row r="31" spans="1:17" ht="15.7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131"/>
      <c r="O31" s="131"/>
      <c r="P31" s="131"/>
      <c r="Q31" s="94"/>
    </row>
    <row r="32" spans="1:17" ht="15.75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5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</row>
    <row r="34" spans="1:17" ht="15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ht="15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</row>
    <row r="36" spans="1:17" ht="15.7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</row>
    <row r="37" spans="1:17" ht="15.7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1:17" ht="15.7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ht="15.7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ht="15.7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5.7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2" spans="1:17" ht="15.7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</row>
    <row r="43" spans="1:17" ht="15.7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</row>
    <row r="44" spans="1:17" ht="15.7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</row>
    <row r="45" spans="1:17" ht="15.7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7" ht="15.7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7" ht="15.7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</row>
    <row r="48" spans="1:17" ht="15.7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</row>
    <row r="49" spans="1:17" ht="15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</row>
    <row r="50" spans="1:17" ht="15.7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</row>
    <row r="51" spans="1:17" ht="15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</row>
    <row r="52" spans="1:17" ht="15.7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</row>
    <row r="53" spans="1:17" ht="15.7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</row>
    <row r="54" spans="1:17" ht="15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1:17" ht="15.7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</row>
    <row r="56" spans="1:17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</row>
    <row r="57" spans="1:17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</sheetData>
  <mergeCells count="42">
    <mergeCell ref="N31:P31"/>
    <mergeCell ref="N18:P18"/>
    <mergeCell ref="N25:P25"/>
    <mergeCell ref="N26:P26"/>
    <mergeCell ref="N27:P27"/>
    <mergeCell ref="N28:P28"/>
    <mergeCell ref="N14:P14"/>
    <mergeCell ref="N15:P15"/>
    <mergeCell ref="N16:P16"/>
    <mergeCell ref="N17:P17"/>
    <mergeCell ref="N30:P30"/>
    <mergeCell ref="N12:P12"/>
    <mergeCell ref="A9:M9"/>
    <mergeCell ref="N9:P9"/>
    <mergeCell ref="A8:M8"/>
    <mergeCell ref="N13:P13"/>
    <mergeCell ref="I1:I2"/>
    <mergeCell ref="J1:J2"/>
    <mergeCell ref="K1:K2"/>
    <mergeCell ref="L5:M5"/>
    <mergeCell ref="A5:K5"/>
    <mergeCell ref="D1:D2"/>
    <mergeCell ref="E1:E2"/>
    <mergeCell ref="F1:F2"/>
    <mergeCell ref="G1:G2"/>
    <mergeCell ref="H1:H2"/>
    <mergeCell ref="A32:Q32"/>
    <mergeCell ref="N29:P29"/>
    <mergeCell ref="M1:M2"/>
    <mergeCell ref="N10:P10"/>
    <mergeCell ref="N11:P11"/>
    <mergeCell ref="N23:P23"/>
    <mergeCell ref="N24:P24"/>
    <mergeCell ref="A22:M22"/>
    <mergeCell ref="N22:P22"/>
    <mergeCell ref="A20:Q20"/>
    <mergeCell ref="A21:M21"/>
    <mergeCell ref="A19:Q19"/>
    <mergeCell ref="L1:L2"/>
    <mergeCell ref="A1:A4"/>
    <mergeCell ref="B1:B2"/>
    <mergeCell ref="C1:C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J59"/>
  <sheetViews>
    <sheetView view="pageLayout" topLeftCell="A16" zoomScaleNormal="100" workbookViewId="0">
      <selection activeCell="L26" sqref="L26"/>
    </sheetView>
  </sheetViews>
  <sheetFormatPr defaultRowHeight="12.75"/>
  <sheetData>
    <row r="1" spans="1:10" s="31" customFormat="1" ht="23.25">
      <c r="A1" s="150" t="s">
        <v>11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31" customFormat="1" ht="15.75">
      <c r="A2" s="139" t="s">
        <v>27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s="31" customFormat="1" ht="15.75">
      <c r="A3" s="140" t="s">
        <v>19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s="31" customFormat="1" ht="15.75">
      <c r="A4" s="140" t="s">
        <v>20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s="31" customFormat="1" ht="15.75">
      <c r="A5" s="140" t="s">
        <v>21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s="31" customFormat="1" ht="15.75">
      <c r="A6" s="140" t="s">
        <v>22</v>
      </c>
      <c r="B6" s="140"/>
      <c r="C6" s="140"/>
      <c r="D6" s="140"/>
      <c r="E6" s="140"/>
      <c r="F6" s="140"/>
      <c r="G6" s="140"/>
      <c r="H6" s="140"/>
      <c r="I6" s="140"/>
      <c r="J6" s="140"/>
    </row>
    <row r="7" spans="1:10" s="31" customFormat="1" ht="15.75">
      <c r="A7" s="140" t="s">
        <v>18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0" s="31" customFormat="1" ht="15.75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 s="31" customFormat="1" ht="15.75">
      <c r="A9" s="149" t="s">
        <v>13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0" s="31" customFormat="1" ht="15.75">
      <c r="A10" s="140" t="s">
        <v>23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s="31" customFormat="1" ht="15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s="31" customFormat="1" ht="15.75">
      <c r="A12" s="139" t="s">
        <v>46</v>
      </c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s="31" customFormat="1" ht="15.75">
      <c r="A13" s="140" t="s">
        <v>88</v>
      </c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s="31" customFormat="1" ht="15.75">
      <c r="A14" s="140" t="s">
        <v>12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s="31" customFormat="1" ht="15.75">
      <c r="A15" s="140" t="s">
        <v>31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10" s="31" customFormat="1" ht="15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s="31" customFormat="1" ht="16.5" thickBot="1">
      <c r="A17" s="142" t="s">
        <v>48</v>
      </c>
      <c r="B17" s="142"/>
      <c r="C17" s="142"/>
      <c r="D17" s="142"/>
      <c r="E17" s="142"/>
      <c r="F17" s="142"/>
      <c r="G17" s="142"/>
      <c r="H17" s="142"/>
      <c r="I17" s="142"/>
      <c r="J17" s="142"/>
    </row>
    <row r="18" spans="1:10" s="31" customFormat="1" ht="15.75">
      <c r="A18" s="143" t="s">
        <v>89</v>
      </c>
      <c r="B18" s="144"/>
      <c r="C18" s="144"/>
      <c r="D18" s="144"/>
      <c r="E18" s="144"/>
      <c r="F18" s="144"/>
      <c r="G18" s="144"/>
      <c r="H18" s="144"/>
      <c r="I18" s="144"/>
      <c r="J18" s="145"/>
    </row>
    <row r="19" spans="1:10" s="31" customFormat="1" ht="16.5" thickBot="1">
      <c r="A19" s="146" t="s">
        <v>47</v>
      </c>
      <c r="B19" s="147"/>
      <c r="C19" s="147"/>
      <c r="D19" s="147"/>
      <c r="E19" s="147"/>
      <c r="F19" s="147"/>
      <c r="G19" s="147"/>
      <c r="H19" s="147"/>
      <c r="I19" s="147"/>
      <c r="J19" s="148"/>
    </row>
    <row r="20" spans="1:10" s="31" customFormat="1" ht="15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s="31" customFormat="1" ht="15.75">
      <c r="A21" s="139" t="s">
        <v>28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0" s="31" customFormat="1" ht="15.75">
      <c r="A22" s="140" t="s">
        <v>29</v>
      </c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s="31" customFormat="1" ht="15.75">
      <c r="A23" s="140" t="s">
        <v>30</v>
      </c>
      <c r="B23" s="140"/>
      <c r="C23" s="140"/>
      <c r="D23" s="140"/>
      <c r="E23" s="140"/>
      <c r="F23" s="140"/>
      <c r="G23" s="140"/>
      <c r="H23" s="140"/>
      <c r="I23" s="140"/>
      <c r="J23" s="140"/>
    </row>
    <row r="24" spans="1:10" s="31" customFormat="1" ht="15.75">
      <c r="A24" s="140" t="s">
        <v>31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s="31" customFormat="1" ht="15.7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s="31" customFormat="1" ht="16.5" thickBot="1">
      <c r="A26" s="142" t="s">
        <v>48</v>
      </c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s="31" customFormat="1" ht="15.75">
      <c r="A27" s="143" t="s">
        <v>90</v>
      </c>
      <c r="B27" s="144"/>
      <c r="C27" s="144"/>
      <c r="D27" s="144"/>
      <c r="E27" s="144"/>
      <c r="F27" s="144"/>
      <c r="G27" s="144"/>
      <c r="H27" s="144"/>
      <c r="I27" s="144"/>
      <c r="J27" s="145"/>
    </row>
    <row r="28" spans="1:10" s="31" customFormat="1" ht="16.5" thickBot="1">
      <c r="A28" s="146"/>
      <c r="B28" s="147"/>
      <c r="C28" s="147"/>
      <c r="D28" s="147"/>
      <c r="E28" s="147"/>
      <c r="F28" s="147"/>
      <c r="G28" s="147"/>
      <c r="H28" s="147"/>
      <c r="I28" s="147"/>
      <c r="J28" s="148"/>
    </row>
    <row r="29" spans="1:10" s="31" customFormat="1" ht="15.7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s="31" customFormat="1" ht="15.75">
      <c r="A30" s="139" t="s">
        <v>25</v>
      </c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0" s="31" customFormat="1" ht="15.75">
      <c r="A31" s="140" t="s">
        <v>26</v>
      </c>
      <c r="B31" s="140"/>
      <c r="C31" s="140"/>
      <c r="D31" s="140"/>
      <c r="E31" s="140"/>
      <c r="F31" s="140"/>
      <c r="G31" s="140"/>
      <c r="H31" s="140"/>
      <c r="I31" s="140"/>
      <c r="J31" s="140"/>
    </row>
    <row r="32" spans="1:10" s="31" customFormat="1" ht="15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</row>
    <row r="33" spans="1:10" s="31" customFormat="1" ht="15.75">
      <c r="A33" s="139" t="s">
        <v>14</v>
      </c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s="31" customFormat="1" ht="15.75">
      <c r="A34" s="140" t="s">
        <v>15</v>
      </c>
      <c r="B34" s="140"/>
      <c r="C34" s="140"/>
      <c r="D34" s="140"/>
      <c r="E34" s="140"/>
      <c r="F34" s="140"/>
      <c r="G34" s="140"/>
      <c r="H34" s="140"/>
      <c r="I34" s="140"/>
      <c r="J34" s="140"/>
    </row>
    <row r="35" spans="1:10" s="31" customFormat="1" ht="15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</row>
    <row r="36" spans="1:10" s="31" customFormat="1" ht="15.75">
      <c r="A36" s="139" t="s">
        <v>16</v>
      </c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0" s="31" customFormat="1" ht="15.75">
      <c r="A37" s="140" t="s">
        <v>17</v>
      </c>
      <c r="B37" s="140"/>
      <c r="C37" s="140"/>
      <c r="D37" s="140"/>
      <c r="E37" s="140"/>
      <c r="F37" s="140"/>
      <c r="G37" s="140"/>
      <c r="H37" s="140"/>
      <c r="I37" s="140"/>
      <c r="J37" s="140"/>
    </row>
    <row r="38" spans="1:10" s="31" customFormat="1" ht="15.75">
      <c r="A38" s="140"/>
      <c r="B38" s="140"/>
      <c r="C38" s="140"/>
      <c r="D38" s="140"/>
      <c r="E38" s="140"/>
      <c r="F38" s="140"/>
      <c r="G38" s="140"/>
      <c r="H38" s="140"/>
      <c r="I38" s="140"/>
      <c r="J38" s="140"/>
    </row>
    <row r="39" spans="1:10" s="31" customFormat="1" ht="15.75">
      <c r="A39" s="140"/>
      <c r="B39" s="140"/>
      <c r="C39" s="140"/>
      <c r="D39" s="140"/>
      <c r="E39" s="140"/>
      <c r="F39" s="140"/>
      <c r="G39" s="140"/>
      <c r="H39" s="140"/>
      <c r="I39" s="140"/>
      <c r="J39" s="140"/>
    </row>
    <row r="40" spans="1:10" s="31" customFormat="1" ht="15.75">
      <c r="A40" s="140"/>
      <c r="B40" s="140"/>
      <c r="C40" s="140"/>
      <c r="D40" s="140"/>
      <c r="E40" s="140"/>
      <c r="F40" s="140"/>
      <c r="G40" s="140"/>
      <c r="H40" s="140"/>
      <c r="I40" s="140"/>
      <c r="J40" s="140"/>
    </row>
    <row r="41" spans="1:10" s="31" customFormat="1" ht="15.75">
      <c r="A41" s="140"/>
      <c r="B41" s="140"/>
      <c r="C41" s="140"/>
      <c r="D41" s="140"/>
      <c r="E41" s="140"/>
      <c r="F41" s="140"/>
      <c r="G41" s="140"/>
      <c r="H41" s="140"/>
      <c r="I41" s="140"/>
      <c r="J41" s="140"/>
    </row>
    <row r="42" spans="1:10" s="31" customFormat="1" ht="15.75">
      <c r="A42" s="140"/>
      <c r="B42" s="140"/>
      <c r="C42" s="140"/>
      <c r="D42" s="140"/>
      <c r="E42" s="140"/>
      <c r="F42" s="140"/>
      <c r="G42" s="140"/>
      <c r="H42" s="140"/>
      <c r="I42" s="140"/>
      <c r="J42" s="140"/>
    </row>
    <row r="43" spans="1:10" s="31" customFormat="1" ht="15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</row>
    <row r="44" spans="1:10" s="31" customFormat="1" ht="15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</row>
    <row r="45" spans="1:10" s="31" customFormat="1" ht="15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</row>
    <row r="46" spans="1:10" s="31" customFormat="1" ht="15.75">
      <c r="A46" s="140"/>
      <c r="B46" s="140"/>
      <c r="C46" s="140"/>
      <c r="D46" s="140"/>
      <c r="E46" s="140"/>
      <c r="F46" s="140"/>
      <c r="G46" s="140"/>
      <c r="H46" s="140"/>
      <c r="I46" s="140"/>
      <c r="J46" s="140"/>
    </row>
    <row r="47" spans="1:10" s="31" customFormat="1" ht="15.75">
      <c r="A47" s="140"/>
      <c r="B47" s="140"/>
      <c r="C47" s="140"/>
      <c r="D47" s="140"/>
      <c r="E47" s="140"/>
      <c r="F47" s="140"/>
      <c r="G47" s="140"/>
      <c r="H47" s="140"/>
      <c r="I47" s="140"/>
      <c r="J47" s="140"/>
    </row>
    <row r="48" spans="1:10" s="31" customFormat="1" ht="15.75">
      <c r="A48" s="140"/>
      <c r="B48" s="140"/>
      <c r="C48" s="140"/>
      <c r="D48" s="140"/>
      <c r="E48" s="140"/>
      <c r="F48" s="140"/>
      <c r="G48" s="140"/>
      <c r="H48" s="140"/>
      <c r="I48" s="140"/>
      <c r="J48" s="140"/>
    </row>
    <row r="49" spans="1:10" s="31" customFormat="1" ht="15.75">
      <c r="A49" s="140"/>
      <c r="B49" s="140"/>
      <c r="C49" s="140"/>
      <c r="D49" s="140"/>
      <c r="E49" s="140"/>
      <c r="F49" s="140"/>
      <c r="G49" s="140"/>
      <c r="H49" s="140"/>
      <c r="I49" s="140"/>
      <c r="J49" s="140"/>
    </row>
    <row r="50" spans="1:10" s="31" customFormat="1" ht="15.75">
      <c r="A50" s="151"/>
      <c r="B50" s="151"/>
      <c r="C50" s="151"/>
      <c r="D50" s="151"/>
      <c r="E50" s="151"/>
      <c r="F50" s="151"/>
      <c r="G50" s="151"/>
      <c r="H50" s="151"/>
      <c r="I50" s="151"/>
      <c r="J50" s="151"/>
    </row>
    <row r="51" spans="1:10" s="31" customFormat="1" ht="15.75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0" s="31" customFormat="1" ht="15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</row>
    <row r="53" spans="1:10" s="31" customFormat="1" ht="15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0" s="31" customFormat="1" ht="15.75">
      <c r="A54" s="151"/>
      <c r="B54" s="151"/>
      <c r="C54" s="151"/>
      <c r="D54" s="151"/>
      <c r="E54" s="151"/>
      <c r="F54" s="151"/>
      <c r="G54" s="151"/>
      <c r="H54" s="151"/>
      <c r="I54" s="151"/>
      <c r="J54" s="151"/>
    </row>
    <row r="55" spans="1:10" s="31" customFormat="1" ht="15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10" s="31" customFormat="1" ht="15.75">
      <c r="A56" s="151"/>
      <c r="B56" s="151"/>
      <c r="C56" s="151"/>
      <c r="D56" s="151"/>
      <c r="E56" s="151"/>
      <c r="F56" s="151"/>
      <c r="G56" s="151"/>
      <c r="H56" s="151"/>
      <c r="I56" s="151"/>
      <c r="J56" s="151"/>
    </row>
    <row r="57" spans="1:10" s="31" customFormat="1" ht="15.75">
      <c r="A57" s="151"/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0" s="31" customFormat="1" ht="15.75">
      <c r="A58" s="151"/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0" ht="15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</row>
  </sheetData>
  <mergeCells count="57">
    <mergeCell ref="A58:J58"/>
    <mergeCell ref="A59:J59"/>
    <mergeCell ref="A8:J8"/>
    <mergeCell ref="A21:J21"/>
    <mergeCell ref="A22:J22"/>
    <mergeCell ref="A23:J23"/>
    <mergeCell ref="A24:J24"/>
    <mergeCell ref="A15:J15"/>
    <mergeCell ref="A53:J53"/>
    <mergeCell ref="A54:J54"/>
    <mergeCell ref="A55:J55"/>
    <mergeCell ref="A56:J56"/>
    <mergeCell ref="A57:J57"/>
    <mergeCell ref="A48:J48"/>
    <mergeCell ref="A49:J49"/>
    <mergeCell ref="A50:J50"/>
    <mergeCell ref="A51:J51"/>
    <mergeCell ref="A52:J52"/>
    <mergeCell ref="A43:J43"/>
    <mergeCell ref="A44:J44"/>
    <mergeCell ref="A45:J45"/>
    <mergeCell ref="A46:J46"/>
    <mergeCell ref="A47:J47"/>
    <mergeCell ref="A38:J38"/>
    <mergeCell ref="A39:J39"/>
    <mergeCell ref="A40:J40"/>
    <mergeCell ref="A41:J41"/>
    <mergeCell ref="A42:J42"/>
    <mergeCell ref="A6:J6"/>
    <mergeCell ref="A7:J7"/>
    <mergeCell ref="A9:J9"/>
    <mergeCell ref="A10:J10"/>
    <mergeCell ref="A1:J1"/>
    <mergeCell ref="A2:J2"/>
    <mergeCell ref="A3:J3"/>
    <mergeCell ref="A4:J4"/>
    <mergeCell ref="A5:J5"/>
    <mergeCell ref="A11:J11"/>
    <mergeCell ref="A12:J12"/>
    <mergeCell ref="A13:J13"/>
    <mergeCell ref="A14:J14"/>
    <mergeCell ref="A32:J32"/>
    <mergeCell ref="A31:J31"/>
    <mergeCell ref="A30:J30"/>
    <mergeCell ref="A17:J17"/>
    <mergeCell ref="A18:J18"/>
    <mergeCell ref="A19:J19"/>
    <mergeCell ref="A20:J20"/>
    <mergeCell ref="A16:J16"/>
    <mergeCell ref="A26:J26"/>
    <mergeCell ref="A27:J27"/>
    <mergeCell ref="A28:J28"/>
    <mergeCell ref="A33:J33"/>
    <mergeCell ref="A34:J34"/>
    <mergeCell ref="A36:J36"/>
    <mergeCell ref="A37:J37"/>
    <mergeCell ref="A35:J3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view="pageLayout" zoomScaleNormal="100" workbookViewId="0">
      <selection sqref="A1:J56"/>
    </sheetView>
  </sheetViews>
  <sheetFormatPr defaultRowHeight="12.75"/>
  <sheetData>
    <row r="1" spans="1:10">
      <c r="A1" s="152" t="s">
        <v>91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>
      <c r="A2" s="153"/>
      <c r="B2" s="153"/>
      <c r="C2" s="153"/>
      <c r="D2" s="153"/>
      <c r="E2" s="153"/>
      <c r="F2" s="153"/>
      <c r="G2" s="153"/>
      <c r="H2" s="153"/>
      <c r="I2" s="153"/>
      <c r="J2" s="153"/>
    </row>
    <row r="3" spans="1:10">
      <c r="A3" s="153"/>
      <c r="B3" s="153"/>
      <c r="C3" s="153"/>
      <c r="D3" s="153"/>
      <c r="E3" s="153"/>
      <c r="F3" s="153"/>
      <c r="G3" s="153"/>
      <c r="H3" s="153"/>
      <c r="I3" s="153"/>
      <c r="J3" s="153"/>
    </row>
    <row r="4" spans="1:10">
      <c r="A4" s="153"/>
      <c r="B4" s="153"/>
      <c r="C4" s="153"/>
      <c r="D4" s="153"/>
      <c r="E4" s="153"/>
      <c r="F4" s="153"/>
      <c r="G4" s="153"/>
      <c r="H4" s="153"/>
      <c r="I4" s="153"/>
      <c r="J4" s="153"/>
    </row>
    <row r="5" spans="1:10">
      <c r="A5" s="153"/>
      <c r="B5" s="153"/>
      <c r="C5" s="153"/>
      <c r="D5" s="153"/>
      <c r="E5" s="153"/>
      <c r="F5" s="153"/>
      <c r="G5" s="153"/>
      <c r="H5" s="153"/>
      <c r="I5" s="153"/>
      <c r="J5" s="153"/>
    </row>
    <row r="6" spans="1:10">
      <c r="A6" s="153"/>
      <c r="B6" s="153"/>
      <c r="C6" s="153"/>
      <c r="D6" s="153"/>
      <c r="E6" s="153"/>
      <c r="F6" s="153"/>
      <c r="G6" s="153"/>
      <c r="H6" s="153"/>
      <c r="I6" s="153"/>
      <c r="J6" s="153"/>
    </row>
    <row r="7" spans="1:10">
      <c r="A7" s="153"/>
      <c r="B7" s="153"/>
      <c r="C7" s="153"/>
      <c r="D7" s="153"/>
      <c r="E7" s="153"/>
      <c r="F7" s="153"/>
      <c r="G7" s="153"/>
      <c r="H7" s="153"/>
      <c r="I7" s="153"/>
      <c r="J7" s="153"/>
    </row>
    <row r="8" spans="1:10">
      <c r="A8" s="153"/>
      <c r="B8" s="153"/>
      <c r="C8" s="153"/>
      <c r="D8" s="153"/>
      <c r="E8" s="153"/>
      <c r="F8" s="153"/>
      <c r="G8" s="153"/>
      <c r="H8" s="153"/>
      <c r="I8" s="153"/>
      <c r="J8" s="153"/>
    </row>
    <row r="9" spans="1:10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>
      <c r="A10" s="153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>
      <c r="A11" s="153"/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>
      <c r="A12" s="153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0">
      <c r="A13" s="153"/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>
      <c r="A14" s="153"/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0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>
      <c r="A16" s="153"/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10">
      <c r="A17" s="153"/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>
      <c r="A18" s="153"/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>
      <c r="A19" s="153"/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>
      <c r="A20" s="153"/>
      <c r="B20" s="153"/>
      <c r="C20" s="153"/>
      <c r="D20" s="153"/>
      <c r="E20" s="153"/>
      <c r="F20" s="153"/>
      <c r="G20" s="153"/>
      <c r="H20" s="153"/>
      <c r="I20" s="153"/>
      <c r="J20" s="153"/>
    </row>
    <row r="21" spans="1:10">
      <c r="A21" s="153"/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0">
      <c r="A22" s="153"/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>
      <c r="A23" s="153"/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>
      <c r="A24" s="153"/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>
      <c r="A25" s="153"/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>
      <c r="A26" s="153"/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>
      <c r="A28" s="153"/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>
      <c r="A29" s="153"/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0">
      <c r="A30" s="153"/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>
      <c r="A31" s="153"/>
      <c r="B31" s="153"/>
      <c r="C31" s="153"/>
      <c r="D31" s="153"/>
      <c r="E31" s="153"/>
      <c r="F31" s="153"/>
      <c r="G31" s="153"/>
      <c r="H31" s="153"/>
      <c r="I31" s="153"/>
      <c r="J31" s="153"/>
    </row>
    <row r="32" spans="1:10">
      <c r="A32" s="153"/>
      <c r="B32" s="153"/>
      <c r="C32" s="153"/>
      <c r="D32" s="153"/>
      <c r="E32" s="153"/>
      <c r="F32" s="153"/>
      <c r="G32" s="153"/>
      <c r="H32" s="153"/>
      <c r="I32" s="153"/>
      <c r="J32" s="153"/>
    </row>
    <row r="33" spans="1:10">
      <c r="A33" s="153"/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>
      <c r="A34" s="153"/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>
      <c r="A35" s="153"/>
      <c r="B35" s="153"/>
      <c r="C35" s="153"/>
      <c r="D35" s="153"/>
      <c r="E35" s="153"/>
      <c r="F35" s="153"/>
      <c r="G35" s="153"/>
      <c r="H35" s="153"/>
      <c r="I35" s="153"/>
      <c r="J35" s="153"/>
    </row>
    <row r="36" spans="1:10">
      <c r="A36" s="153"/>
      <c r="B36" s="153"/>
      <c r="C36" s="153"/>
      <c r="D36" s="153"/>
      <c r="E36" s="153"/>
      <c r="F36" s="153"/>
      <c r="G36" s="153"/>
      <c r="H36" s="153"/>
      <c r="I36" s="153"/>
      <c r="J36" s="153"/>
    </row>
    <row r="37" spans="1:10">
      <c r="A37" s="153"/>
      <c r="B37" s="153"/>
      <c r="C37" s="153"/>
      <c r="D37" s="153"/>
      <c r="E37" s="153"/>
      <c r="F37" s="153"/>
      <c r="G37" s="153"/>
      <c r="H37" s="153"/>
      <c r="I37" s="153"/>
      <c r="J37" s="153"/>
    </row>
    <row r="38" spans="1:10">
      <c r="A38" s="153"/>
      <c r="B38" s="153"/>
      <c r="C38" s="153"/>
      <c r="D38" s="153"/>
      <c r="E38" s="153"/>
      <c r="F38" s="153"/>
      <c r="G38" s="153"/>
      <c r="H38" s="153"/>
      <c r="I38" s="153"/>
      <c r="J38" s="153"/>
    </row>
    <row r="39" spans="1:10">
      <c r="A39" s="153"/>
      <c r="B39" s="153"/>
      <c r="C39" s="153"/>
      <c r="D39" s="153"/>
      <c r="E39" s="153"/>
      <c r="F39" s="153"/>
      <c r="G39" s="153"/>
      <c r="H39" s="153"/>
      <c r="I39" s="153"/>
      <c r="J39" s="153"/>
    </row>
    <row r="40" spans="1:10">
      <c r="A40" s="153"/>
      <c r="B40" s="153"/>
      <c r="C40" s="153"/>
      <c r="D40" s="153"/>
      <c r="E40" s="153"/>
      <c r="F40" s="153"/>
      <c r="G40" s="153"/>
      <c r="H40" s="153"/>
      <c r="I40" s="153"/>
      <c r="J40" s="153"/>
    </row>
    <row r="41" spans="1:10">
      <c r="A41" s="153"/>
      <c r="B41" s="153"/>
      <c r="C41" s="153"/>
      <c r="D41" s="153"/>
      <c r="E41" s="153"/>
      <c r="F41" s="153"/>
      <c r="G41" s="153"/>
      <c r="H41" s="153"/>
      <c r="I41" s="153"/>
      <c r="J41" s="153"/>
    </row>
    <row r="42" spans="1:10">
      <c r="A42" s="153"/>
      <c r="B42" s="153"/>
      <c r="C42" s="153"/>
      <c r="D42" s="153"/>
      <c r="E42" s="153"/>
      <c r="F42" s="153"/>
      <c r="G42" s="153"/>
      <c r="H42" s="153"/>
      <c r="I42" s="153"/>
      <c r="J42" s="153"/>
    </row>
    <row r="43" spans="1:10">
      <c r="A43" s="153"/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>
      <c r="A44" s="153"/>
      <c r="B44" s="153"/>
      <c r="C44" s="153"/>
      <c r="D44" s="153"/>
      <c r="E44" s="153"/>
      <c r="F44" s="153"/>
      <c r="G44" s="153"/>
      <c r="H44" s="153"/>
      <c r="I44" s="153"/>
      <c r="J44" s="153"/>
    </row>
    <row r="45" spans="1:10">
      <c r="A45" s="153"/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0">
      <c r="A46" s="153"/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10">
      <c r="A47" s="153"/>
      <c r="B47" s="153"/>
      <c r="C47" s="153"/>
      <c r="D47" s="153"/>
      <c r="E47" s="153"/>
      <c r="F47" s="153"/>
      <c r="G47" s="153"/>
      <c r="H47" s="153"/>
      <c r="I47" s="153"/>
      <c r="J47" s="153"/>
    </row>
    <row r="48" spans="1:10">
      <c r="A48" s="153"/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0">
      <c r="A49" s="153"/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0">
      <c r="A50" s="153"/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>
      <c r="A51" s="153"/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10">
      <c r="A52" s="153"/>
      <c r="B52" s="153"/>
      <c r="C52" s="153"/>
      <c r="D52" s="153"/>
      <c r="E52" s="153"/>
      <c r="F52" s="153"/>
      <c r="G52" s="153"/>
      <c r="H52" s="153"/>
      <c r="I52" s="153"/>
      <c r="J52" s="153"/>
    </row>
    <row r="53" spans="1:10">
      <c r="A53" s="153"/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0">
      <c r="A54" s="153"/>
      <c r="B54" s="153"/>
      <c r="C54" s="153"/>
      <c r="D54" s="153"/>
      <c r="E54" s="153"/>
      <c r="F54" s="153"/>
      <c r="G54" s="153"/>
      <c r="H54" s="153"/>
      <c r="I54" s="153"/>
      <c r="J54" s="153"/>
    </row>
    <row r="55" spans="1:10">
      <c r="A55" s="153"/>
      <c r="B55" s="153"/>
      <c r="C55" s="153"/>
      <c r="D55" s="153"/>
      <c r="E55" s="153"/>
      <c r="F55" s="153"/>
      <c r="G55" s="153"/>
      <c r="H55" s="153"/>
      <c r="I55" s="153"/>
      <c r="J55" s="153"/>
    </row>
    <row r="56" spans="1:10">
      <c r="A56" s="153"/>
      <c r="B56" s="153"/>
      <c r="C56" s="153"/>
      <c r="D56" s="153"/>
      <c r="E56" s="153"/>
      <c r="F56" s="153"/>
      <c r="G56" s="153"/>
      <c r="H56" s="153"/>
      <c r="I56" s="153"/>
      <c r="J56" s="153"/>
    </row>
  </sheetData>
  <mergeCells count="1">
    <mergeCell ref="A1:J5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6"/>
  <sheetViews>
    <sheetView topLeftCell="A13" zoomScaleNormal="100" workbookViewId="0">
      <selection activeCell="E17" sqref="E17:P17"/>
    </sheetView>
  </sheetViews>
  <sheetFormatPr defaultRowHeight="12.75"/>
  <cols>
    <col min="1" max="1" width="3" style="79" bestFit="1" customWidth="1"/>
    <col min="2" max="2" width="24.7109375" customWidth="1"/>
    <col min="3" max="3" width="5.28515625" customWidth="1"/>
    <col min="4" max="4" width="26.570312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s="1" customFormat="1" ht="65.099999999999994" customHeight="1">
      <c r="A1" s="75"/>
      <c r="B1" s="117" t="s">
        <v>65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s="1" customFormat="1" ht="15.95" customHeight="1">
      <c r="A2" s="76"/>
      <c r="B2" s="123" t="s">
        <v>0</v>
      </c>
      <c r="C2" s="124"/>
      <c r="D2" s="124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1" customFormat="1" ht="15.95" customHeight="1">
      <c r="A3" s="73"/>
      <c r="B3" s="125" t="s">
        <v>64</v>
      </c>
      <c r="C3" s="126"/>
      <c r="D3" s="12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s="26" customFormat="1" ht="15.95" customHeight="1">
      <c r="A4" s="82">
        <v>1</v>
      </c>
      <c r="B4" s="9" t="s">
        <v>58</v>
      </c>
      <c r="C4" s="27">
        <v>2009</v>
      </c>
      <c r="D4" s="9" t="s">
        <v>32</v>
      </c>
      <c r="E4" s="20">
        <v>50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50</v>
      </c>
      <c r="R4" s="46">
        <v>0</v>
      </c>
      <c r="T4" s="104"/>
      <c r="U4" s="86">
        <v>4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s="26" customFormat="1" ht="15.95" customHeight="1">
      <c r="A5" s="83">
        <v>2</v>
      </c>
      <c r="B5" s="6"/>
      <c r="C5" s="12"/>
      <c r="D5" s="9"/>
      <c r="E5" s="20"/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0</v>
      </c>
      <c r="R5" s="46">
        <f>SUM(I5:P5)</f>
        <v>0</v>
      </c>
    </row>
    <row r="6" spans="1:32" s="26" customFormat="1" ht="15.95" customHeight="1">
      <c r="A6" s="83">
        <v>3</v>
      </c>
      <c r="B6" s="44"/>
      <c r="C6" s="36"/>
      <c r="D6" s="44"/>
      <c r="E6" s="20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</row>
    <row r="7" spans="1:32" s="26" customFormat="1" ht="15.95" customHeight="1">
      <c r="A7" s="84">
        <v>4</v>
      </c>
      <c r="B7" s="42"/>
      <c r="C7" s="24"/>
      <c r="D7" s="42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</row>
    <row r="8" spans="1:32" s="26" customFormat="1" ht="15.95" customHeight="1">
      <c r="A8" s="84">
        <v>5</v>
      </c>
      <c r="B8" s="40"/>
      <c r="C8" s="41"/>
      <c r="D8" s="42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</row>
    <row r="9" spans="1:32" s="26" customFormat="1" ht="15.95" customHeight="1">
      <c r="A9" s="84">
        <v>6</v>
      </c>
      <c r="B9" s="5"/>
      <c r="C9" s="17"/>
      <c r="D9" s="5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</row>
    <row r="10" spans="1:32" s="32" customFormat="1" ht="15.95" customHeight="1">
      <c r="A10" s="84">
        <v>7</v>
      </c>
      <c r="B10" s="5"/>
      <c r="C10" s="17"/>
      <c r="D10" s="5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6" customFormat="1" ht="15.95" customHeight="1">
      <c r="A11" s="84">
        <v>8</v>
      </c>
      <c r="B11" s="5"/>
      <c r="C11" s="17"/>
      <c r="D11" s="5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</row>
    <row r="12" spans="1:32" s="26" customFormat="1" ht="15.95" customHeight="1">
      <c r="A12" s="84">
        <v>9</v>
      </c>
      <c r="B12" s="5"/>
      <c r="C12" s="17"/>
      <c r="D12" s="5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</row>
    <row r="13" spans="1:32" s="32" customFormat="1" ht="15.95" customHeight="1">
      <c r="A13" s="84">
        <v>10</v>
      </c>
      <c r="B13" s="5"/>
      <c r="C13" s="17"/>
      <c r="D13" s="5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</row>
    <row r="14" spans="1:32" s="32" customFormat="1" ht="20.100000000000001" customHeight="1">
      <c r="A14" s="51"/>
      <c r="B14" s="62"/>
      <c r="C14" s="50"/>
      <c r="D14" s="62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</row>
    <row r="15" spans="1:32" s="31" customFormat="1" ht="63" customHeight="1">
      <c r="A15" s="75"/>
      <c r="B15" s="120" t="s">
        <v>66</v>
      </c>
      <c r="C15" s="121"/>
      <c r="D15" s="122"/>
      <c r="E15" s="100" t="s">
        <v>36</v>
      </c>
      <c r="F15" s="100" t="s">
        <v>2</v>
      </c>
      <c r="G15" s="100" t="s">
        <v>3</v>
      </c>
      <c r="H15" s="100" t="s">
        <v>6</v>
      </c>
      <c r="I15" s="100" t="s">
        <v>4</v>
      </c>
      <c r="J15" s="100" t="s">
        <v>57</v>
      </c>
      <c r="K15" s="100" t="s">
        <v>7</v>
      </c>
      <c r="L15" s="100" t="s">
        <v>8</v>
      </c>
      <c r="M15" s="100" t="s">
        <v>9</v>
      </c>
      <c r="N15" s="100" t="s">
        <v>6</v>
      </c>
      <c r="O15" s="100" t="s">
        <v>5</v>
      </c>
      <c r="P15" s="100" t="s">
        <v>60</v>
      </c>
      <c r="Q15" s="105" t="s">
        <v>10</v>
      </c>
      <c r="R15" s="108" t="s">
        <v>45</v>
      </c>
    </row>
    <row r="16" spans="1:32" s="31" customFormat="1" ht="15.75">
      <c r="A16" s="76"/>
      <c r="B16" s="123" t="s">
        <v>0</v>
      </c>
      <c r="C16" s="124"/>
      <c r="D16" s="124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6"/>
      <c r="R16" s="109"/>
    </row>
    <row r="17" spans="1:32" s="31" customFormat="1" ht="15.75">
      <c r="A17" s="74"/>
      <c r="B17" s="125" t="s">
        <v>64</v>
      </c>
      <c r="C17" s="126"/>
      <c r="D17" s="126"/>
      <c r="E17" s="57">
        <v>1</v>
      </c>
      <c r="F17" s="57">
        <v>2</v>
      </c>
      <c r="G17" s="57">
        <v>3</v>
      </c>
      <c r="H17" s="57">
        <v>4</v>
      </c>
      <c r="I17" s="57">
        <v>5</v>
      </c>
      <c r="J17" s="57">
        <v>6</v>
      </c>
      <c r="K17" s="57">
        <v>7</v>
      </c>
      <c r="L17" s="57">
        <v>8</v>
      </c>
      <c r="M17" s="57">
        <v>9</v>
      </c>
      <c r="N17" s="57">
        <v>10</v>
      </c>
      <c r="O17" s="57">
        <v>11</v>
      </c>
      <c r="P17" s="57">
        <v>12</v>
      </c>
      <c r="Q17" s="107"/>
      <c r="R17" s="110"/>
    </row>
    <row r="18" spans="1:32" s="31" customFormat="1" ht="15.95" customHeight="1">
      <c r="A18" s="77">
        <v>1</v>
      </c>
      <c r="B18" s="5" t="s">
        <v>51</v>
      </c>
      <c r="C18" s="5">
        <v>2009</v>
      </c>
      <c r="D18" s="6" t="s">
        <v>32</v>
      </c>
      <c r="E18" s="20">
        <v>50</v>
      </c>
      <c r="F18" s="20"/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50</v>
      </c>
      <c r="R18" s="46">
        <v>0</v>
      </c>
    </row>
    <row r="19" spans="1:32" s="31" customFormat="1" ht="15.95" customHeight="1">
      <c r="A19" s="78">
        <v>2</v>
      </c>
      <c r="B19" s="9" t="s">
        <v>85</v>
      </c>
      <c r="C19" s="27">
        <v>2009</v>
      </c>
      <c r="D19" s="6" t="s">
        <v>33</v>
      </c>
      <c r="E19" s="20">
        <v>49</v>
      </c>
      <c r="F19" s="20"/>
      <c r="G19" s="20"/>
      <c r="H19" s="20"/>
      <c r="I19" s="20"/>
      <c r="J19" s="20"/>
      <c r="K19" s="20"/>
      <c r="L19" s="20"/>
      <c r="M19" s="20"/>
      <c r="N19" s="13"/>
      <c r="O19" s="20"/>
      <c r="P19" s="20"/>
      <c r="Q19" s="58">
        <f>SUM(E19:P19)</f>
        <v>49</v>
      </c>
      <c r="R19" s="46">
        <f>SUM(I19:P19)</f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31" customFormat="1" ht="15.95" customHeight="1">
      <c r="A20" s="78">
        <v>3</v>
      </c>
      <c r="B20" s="5" t="s">
        <v>86</v>
      </c>
      <c r="C20" s="17">
        <v>2008</v>
      </c>
      <c r="D20" s="6" t="s">
        <v>33</v>
      </c>
      <c r="E20" s="20">
        <v>48</v>
      </c>
      <c r="F20" s="20"/>
      <c r="G20" s="20"/>
      <c r="H20" s="20"/>
      <c r="I20" s="20"/>
      <c r="J20" s="20"/>
      <c r="K20" s="20"/>
      <c r="L20" s="20"/>
      <c r="M20" s="20"/>
      <c r="N20" s="13"/>
      <c r="O20" s="20"/>
      <c r="P20" s="20"/>
      <c r="Q20" s="58">
        <f>SUM(E20:P20)</f>
        <v>48</v>
      </c>
      <c r="R20" s="45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31" customFormat="1" ht="15.95" customHeight="1">
      <c r="A21" s="78">
        <v>4</v>
      </c>
      <c r="B21" s="9"/>
      <c r="C21" s="27"/>
      <c r="D21" s="6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20"/>
      <c r="P21" s="20"/>
      <c r="Q21" s="58">
        <f t="shared" ref="Q21:Q25" si="1">SUM(E21:P21)</f>
        <v>0</v>
      </c>
      <c r="R21" s="46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31" customFormat="1" ht="15.95" customHeight="1">
      <c r="A22" s="78">
        <v>5</v>
      </c>
      <c r="B22" s="42"/>
      <c r="C22" s="24"/>
      <c r="D22" s="42"/>
      <c r="E22" s="20"/>
      <c r="F22" s="20"/>
      <c r="G22" s="20"/>
      <c r="H22" s="20"/>
      <c r="I22" s="20"/>
      <c r="J22" s="20"/>
      <c r="K22" s="20"/>
      <c r="L22" s="20"/>
      <c r="M22" s="20"/>
      <c r="N22" s="13"/>
      <c r="O22" s="20"/>
      <c r="P22" s="20"/>
      <c r="Q22" s="58">
        <f t="shared" si="1"/>
        <v>0</v>
      </c>
      <c r="R22" s="46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31" customFormat="1" ht="15.95" customHeight="1">
      <c r="A23" s="78">
        <v>6</v>
      </c>
      <c r="B23" s="42"/>
      <c r="C23" s="27"/>
      <c r="D23" s="6"/>
      <c r="E23" s="20"/>
      <c r="F23" s="20"/>
      <c r="G23" s="20"/>
      <c r="H23" s="20"/>
      <c r="I23" s="20"/>
      <c r="J23" s="20"/>
      <c r="K23" s="20"/>
      <c r="L23" s="20"/>
      <c r="M23" s="20"/>
      <c r="N23" s="13"/>
      <c r="O23" s="20"/>
      <c r="P23" s="20"/>
      <c r="Q23" s="58">
        <f t="shared" si="1"/>
        <v>0</v>
      </c>
      <c r="R23" s="46">
        <v>0</v>
      </c>
    </row>
    <row r="24" spans="1:32" s="31" customFormat="1" ht="15.95" customHeight="1">
      <c r="A24" s="78">
        <v>7</v>
      </c>
      <c r="B24" s="10"/>
      <c r="C24" s="19"/>
      <c r="D24" s="44"/>
      <c r="E24" s="20"/>
      <c r="F24" s="20"/>
      <c r="G24" s="20"/>
      <c r="H24" s="20"/>
      <c r="I24" s="20"/>
      <c r="J24" s="20"/>
      <c r="K24" s="20"/>
      <c r="L24" s="20"/>
      <c r="M24" s="20"/>
      <c r="N24" s="13"/>
      <c r="O24" s="20"/>
      <c r="P24" s="20"/>
      <c r="Q24" s="58">
        <f t="shared" si="1"/>
        <v>0</v>
      </c>
      <c r="R24" s="46">
        <v>0</v>
      </c>
    </row>
    <row r="25" spans="1:32" ht="15.75">
      <c r="A25" s="78">
        <v>8</v>
      </c>
      <c r="B25" s="5"/>
      <c r="C25" s="5"/>
      <c r="D25" s="6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20"/>
      <c r="P25" s="20"/>
      <c r="Q25" s="58">
        <f t="shared" si="1"/>
        <v>0</v>
      </c>
      <c r="R25" s="46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5:32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5:32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5:32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5:32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5:32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5:32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5:32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5:32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5:32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5:32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5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5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5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5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5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5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5:32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5:32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5:32" ht="15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5:32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5:32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5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5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5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5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5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5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5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5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5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5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5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9:32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9:32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9:32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9:32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9:32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9:32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9:32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9:32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9:32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9:32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9:32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9:32" ht="15.7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</sheetData>
  <sortState ref="B18:Q24">
    <sortCondition descending="1" ref="Q18:Q24"/>
  </sortState>
  <mergeCells count="47">
    <mergeCell ref="B17:D17"/>
    <mergeCell ref="B1:D1"/>
    <mergeCell ref="B15:D15"/>
    <mergeCell ref="E1:E2"/>
    <mergeCell ref="F1:F2"/>
    <mergeCell ref="N1:N2"/>
    <mergeCell ref="N15:N16"/>
    <mergeCell ref="B2:D2"/>
    <mergeCell ref="B3:D3"/>
    <mergeCell ref="B16:D16"/>
    <mergeCell ref="G1:G2"/>
    <mergeCell ref="H1:H2"/>
    <mergeCell ref="I1:I2"/>
    <mergeCell ref="J1:J2"/>
    <mergeCell ref="K1:K2"/>
    <mergeCell ref="L1:L2"/>
    <mergeCell ref="M1:M2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O1:O2"/>
    <mergeCell ref="P1:P2"/>
    <mergeCell ref="AB1:AB2"/>
    <mergeCell ref="AC1:AC2"/>
    <mergeCell ref="T1:T4"/>
    <mergeCell ref="AE1:AE2"/>
    <mergeCell ref="AF1:AF2"/>
    <mergeCell ref="O15:O16"/>
    <mergeCell ref="P15:P16"/>
    <mergeCell ref="Q15:Q17"/>
    <mergeCell ref="R15:R17"/>
    <mergeCell ref="AD1:AD2"/>
    <mergeCell ref="Y1:Y2"/>
    <mergeCell ref="Z1:Z2"/>
    <mergeCell ref="AA1:AA2"/>
    <mergeCell ref="Q1:Q3"/>
    <mergeCell ref="R1:R3"/>
    <mergeCell ref="U1:U2"/>
    <mergeCell ref="V1:V2"/>
    <mergeCell ref="W1:W2"/>
    <mergeCell ref="X1:X2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8"/>
  <sheetViews>
    <sheetView topLeftCell="A10" zoomScaleNormal="100" workbookViewId="0">
      <selection activeCell="E17" sqref="E17:P17"/>
    </sheetView>
  </sheetViews>
  <sheetFormatPr defaultRowHeight="12.75"/>
  <cols>
    <col min="1" max="1" width="3.140625" bestFit="1" customWidth="1"/>
    <col min="2" max="2" width="24.7109375" customWidth="1"/>
    <col min="3" max="3" width="5.28515625" customWidth="1"/>
    <col min="4" max="4" width="26.570312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s="1" customFormat="1" ht="65.099999999999994" customHeight="1">
      <c r="A1" s="18"/>
      <c r="B1" s="117" t="s">
        <v>67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s="1" customFormat="1" ht="15.95" customHeight="1">
      <c r="A2" s="18"/>
      <c r="B2" s="123" t="s">
        <v>0</v>
      </c>
      <c r="C2" s="124"/>
      <c r="D2" s="124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1" customFormat="1" ht="15.95" customHeight="1">
      <c r="A3" s="11"/>
      <c r="B3" s="125" t="s">
        <v>68</v>
      </c>
      <c r="C3" s="126"/>
      <c r="D3" s="12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s="26" customFormat="1" ht="15.95" customHeight="1">
      <c r="A4" s="36">
        <v>1</v>
      </c>
      <c r="B4" s="44" t="s">
        <v>37</v>
      </c>
      <c r="C4" s="36">
        <v>2007</v>
      </c>
      <c r="D4" s="6" t="s">
        <v>32</v>
      </c>
      <c r="E4" s="20">
        <v>50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50</v>
      </c>
      <c r="R4" s="46">
        <v>0</v>
      </c>
      <c r="T4" s="104"/>
      <c r="U4" s="86">
        <v>3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s="26" customFormat="1" ht="15.95" customHeight="1">
      <c r="A5" s="56">
        <v>2</v>
      </c>
      <c r="B5" s="44" t="s">
        <v>52</v>
      </c>
      <c r="C5" s="36">
        <v>2007</v>
      </c>
      <c r="D5" s="44" t="s">
        <v>32</v>
      </c>
      <c r="E5" s="20">
        <v>49</v>
      </c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49</v>
      </c>
      <c r="R5" s="46">
        <f>SUM(I5:P5)</f>
        <v>0</v>
      </c>
    </row>
    <row r="6" spans="1:32" s="15" customFormat="1" ht="15.95" customHeight="1">
      <c r="A6" s="56">
        <v>3</v>
      </c>
      <c r="B6" s="44"/>
      <c r="C6" s="36"/>
      <c r="D6" s="44"/>
      <c r="E6" s="20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15" customFormat="1" ht="15.95" customHeight="1">
      <c r="A7" s="81">
        <v>4</v>
      </c>
      <c r="B7" s="9"/>
      <c r="C7" s="27"/>
      <c r="D7" s="9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15" customFormat="1" ht="15.95" customHeight="1">
      <c r="A8" s="81">
        <v>5</v>
      </c>
      <c r="B8" s="9"/>
      <c r="C8" s="27"/>
      <c r="D8" s="9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" customFormat="1" ht="15.95" customHeight="1">
      <c r="A9" s="81">
        <v>6</v>
      </c>
      <c r="B9" s="42"/>
      <c r="C9" s="24"/>
      <c r="D9" s="42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1" customFormat="1" ht="15.95" customHeight="1">
      <c r="A10" s="81">
        <v>7</v>
      </c>
      <c r="B10" s="44"/>
      <c r="C10" s="36"/>
      <c r="D10" s="44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" customFormat="1" ht="15.95" customHeight="1">
      <c r="A11" s="81">
        <v>8</v>
      </c>
      <c r="B11" s="8"/>
      <c r="C11" s="21"/>
      <c r="D11" s="8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" customFormat="1" ht="15.95" customHeight="1">
      <c r="A12" s="81">
        <v>9</v>
      </c>
      <c r="B12" s="44"/>
      <c r="C12" s="36"/>
      <c r="D12" s="44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" customFormat="1" ht="15.95" customHeight="1">
      <c r="A13" s="81">
        <v>10</v>
      </c>
      <c r="B13" s="10"/>
      <c r="C13" s="19"/>
      <c r="D13" s="4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1" customFormat="1" ht="20.100000000000001" customHeight="1">
      <c r="A14" s="30"/>
      <c r="B14" s="30"/>
      <c r="C14" s="30"/>
      <c r="D14" s="30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s="1" customFormat="1" ht="65.099999999999994" customHeight="1">
      <c r="A15" s="18"/>
      <c r="B15" s="120" t="s">
        <v>69</v>
      </c>
      <c r="C15" s="121"/>
      <c r="D15" s="122"/>
      <c r="E15" s="100" t="s">
        <v>36</v>
      </c>
      <c r="F15" s="100" t="s">
        <v>2</v>
      </c>
      <c r="G15" s="100" t="s">
        <v>3</v>
      </c>
      <c r="H15" s="100" t="s">
        <v>6</v>
      </c>
      <c r="I15" s="100" t="s">
        <v>4</v>
      </c>
      <c r="J15" s="100" t="s">
        <v>57</v>
      </c>
      <c r="K15" s="100" t="s">
        <v>7</v>
      </c>
      <c r="L15" s="100" t="s">
        <v>8</v>
      </c>
      <c r="M15" s="100" t="s">
        <v>9</v>
      </c>
      <c r="N15" s="100" t="s">
        <v>6</v>
      </c>
      <c r="O15" s="100" t="s">
        <v>5</v>
      </c>
      <c r="P15" s="100" t="s">
        <v>60</v>
      </c>
      <c r="Q15" s="105" t="s">
        <v>10</v>
      </c>
      <c r="R15" s="108" t="s">
        <v>45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5.95" customHeight="1">
      <c r="A16" s="18"/>
      <c r="B16" s="123" t="s">
        <v>0</v>
      </c>
      <c r="C16" s="124"/>
      <c r="D16" s="124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6"/>
      <c r="R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1" customFormat="1" ht="15.95" customHeight="1">
      <c r="A17" s="11"/>
      <c r="B17" s="125" t="s">
        <v>68</v>
      </c>
      <c r="C17" s="126"/>
      <c r="D17" s="126"/>
      <c r="E17" s="57">
        <v>1</v>
      </c>
      <c r="F17" s="57">
        <v>2</v>
      </c>
      <c r="G17" s="57">
        <v>3</v>
      </c>
      <c r="H17" s="57">
        <v>4</v>
      </c>
      <c r="I17" s="57">
        <v>5</v>
      </c>
      <c r="J17" s="57">
        <v>6</v>
      </c>
      <c r="K17" s="57">
        <v>7</v>
      </c>
      <c r="L17" s="57">
        <v>8</v>
      </c>
      <c r="M17" s="57">
        <v>9</v>
      </c>
      <c r="N17" s="57">
        <v>10</v>
      </c>
      <c r="O17" s="57">
        <v>11</v>
      </c>
      <c r="P17" s="57">
        <v>12</v>
      </c>
      <c r="Q17" s="107"/>
      <c r="R17" s="1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1" customFormat="1" ht="15.95" customHeight="1">
      <c r="A18" s="36">
        <v>1</v>
      </c>
      <c r="B18" s="9" t="s">
        <v>34</v>
      </c>
      <c r="C18" s="27">
        <v>2008</v>
      </c>
      <c r="D18" s="42" t="s">
        <v>33</v>
      </c>
      <c r="E18" s="20">
        <v>50</v>
      </c>
      <c r="F18" s="20"/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50</v>
      </c>
      <c r="R18" s="46"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1" customFormat="1" ht="15.95" customHeight="1">
      <c r="A19" s="36">
        <v>2</v>
      </c>
      <c r="B19" s="42"/>
      <c r="C19" s="24"/>
      <c r="D19" s="42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20"/>
      <c r="P19" s="20"/>
      <c r="Q19" s="58">
        <f>SUM(E19:P19)</f>
        <v>0</v>
      </c>
      <c r="R19" s="46">
        <f>SUM(I19:P19)</f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" customFormat="1" ht="15.95" customHeight="1">
      <c r="A20" s="56">
        <v>3</v>
      </c>
      <c r="B20" s="40"/>
      <c r="C20" s="41"/>
      <c r="D20" s="6"/>
      <c r="E20" s="20"/>
      <c r="F20" s="20"/>
      <c r="G20" s="20"/>
      <c r="H20" s="20"/>
      <c r="I20" s="20"/>
      <c r="J20" s="20"/>
      <c r="K20" s="20"/>
      <c r="L20" s="20"/>
      <c r="M20" s="20"/>
      <c r="N20" s="13"/>
      <c r="O20" s="20"/>
      <c r="P20" s="20"/>
      <c r="Q20" s="58">
        <f>SUM(E20:P20)</f>
        <v>0</v>
      </c>
      <c r="R20" s="45">
        <v>0</v>
      </c>
    </row>
    <row r="21" spans="1:32" s="1" customFormat="1" ht="15.95" customHeight="1">
      <c r="A21" s="81">
        <v>4</v>
      </c>
      <c r="B21" s="40"/>
      <c r="C21" s="41"/>
      <c r="D21" s="6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20"/>
      <c r="P21" s="20"/>
      <c r="Q21" s="58">
        <f t="shared" ref="Q21:Q27" si="1">SUM(E21:P21)</f>
        <v>0</v>
      </c>
      <c r="R21" s="46">
        <v>0</v>
      </c>
    </row>
    <row r="22" spans="1:32" s="2" customFormat="1" ht="15.95" customHeight="1">
      <c r="A22" s="81">
        <v>5</v>
      </c>
      <c r="B22" s="40"/>
      <c r="C22" s="41"/>
      <c r="D22" s="40"/>
      <c r="E22" s="20"/>
      <c r="F22" s="20"/>
      <c r="G22" s="20"/>
      <c r="H22" s="20"/>
      <c r="I22" s="20"/>
      <c r="J22" s="20"/>
      <c r="K22" s="20"/>
      <c r="L22" s="20"/>
      <c r="M22" s="20"/>
      <c r="N22" s="13"/>
      <c r="O22" s="20"/>
      <c r="P22" s="20"/>
      <c r="Q22" s="58">
        <f t="shared" si="1"/>
        <v>0</v>
      </c>
      <c r="R22" s="46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2" customFormat="1" ht="15.95" customHeight="1">
      <c r="A23" s="81">
        <v>6</v>
      </c>
      <c r="B23" s="40"/>
      <c r="C23" s="41"/>
      <c r="D23" s="40"/>
      <c r="E23" s="20"/>
      <c r="F23" s="20"/>
      <c r="G23" s="20"/>
      <c r="H23" s="20"/>
      <c r="I23" s="20"/>
      <c r="J23" s="20"/>
      <c r="K23" s="20"/>
      <c r="L23" s="20"/>
      <c r="M23" s="20"/>
      <c r="N23" s="13"/>
      <c r="O23" s="20"/>
      <c r="P23" s="20"/>
      <c r="Q23" s="58">
        <f t="shared" si="1"/>
        <v>0</v>
      </c>
      <c r="R23" s="46"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s="1" customFormat="1" ht="15.95" customHeight="1">
      <c r="A24" s="81">
        <v>7</v>
      </c>
      <c r="B24" s="40"/>
      <c r="C24" s="41"/>
      <c r="D24" s="40"/>
      <c r="E24" s="20"/>
      <c r="F24" s="20"/>
      <c r="G24" s="20"/>
      <c r="H24" s="20"/>
      <c r="I24" s="20"/>
      <c r="J24" s="20"/>
      <c r="K24" s="20"/>
      <c r="L24" s="20"/>
      <c r="M24" s="20"/>
      <c r="N24" s="13"/>
      <c r="O24" s="20"/>
      <c r="P24" s="20"/>
      <c r="Q24" s="58">
        <f t="shared" si="1"/>
        <v>0</v>
      </c>
      <c r="R24" s="46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2" customFormat="1" ht="15.95" customHeight="1">
      <c r="A25" s="81">
        <v>8</v>
      </c>
      <c r="B25" s="40"/>
      <c r="C25" s="41"/>
      <c r="D25" s="40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20"/>
      <c r="P25" s="20"/>
      <c r="Q25" s="58">
        <f t="shared" si="1"/>
        <v>0</v>
      </c>
      <c r="R25" s="46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1" customFormat="1" ht="15.95" customHeight="1">
      <c r="A26" s="81">
        <v>9</v>
      </c>
      <c r="B26" s="40"/>
      <c r="C26" s="41"/>
      <c r="D26" s="40"/>
      <c r="E26" s="20"/>
      <c r="F26" s="20"/>
      <c r="G26" s="20"/>
      <c r="H26" s="20"/>
      <c r="I26" s="20"/>
      <c r="J26" s="20"/>
      <c r="K26" s="20"/>
      <c r="L26" s="20"/>
      <c r="M26" s="20"/>
      <c r="N26" s="13"/>
      <c r="O26" s="20"/>
      <c r="P26" s="20"/>
      <c r="Q26" s="58">
        <f t="shared" si="1"/>
        <v>0</v>
      </c>
      <c r="R26" s="46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s="1" customFormat="1" ht="15.95" customHeight="1">
      <c r="A27" s="81">
        <v>10</v>
      </c>
      <c r="B27" s="40"/>
      <c r="C27" s="41"/>
      <c r="D27" s="40"/>
      <c r="E27" s="14"/>
      <c r="F27" s="14"/>
      <c r="G27" s="14"/>
      <c r="H27" s="14"/>
      <c r="I27" s="14"/>
      <c r="J27" s="14"/>
      <c r="K27" s="14"/>
      <c r="L27" s="14"/>
      <c r="M27" s="14"/>
      <c r="N27" s="80"/>
      <c r="O27" s="14"/>
      <c r="P27" s="14"/>
      <c r="Q27" s="58">
        <f t="shared" si="1"/>
        <v>0</v>
      </c>
      <c r="R27" s="45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s="2" customFormat="1" ht="15.75">
      <c r="A28"/>
      <c r="B28"/>
      <c r="C28"/>
      <c r="D2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s="25" customFormat="1" ht="15.75">
      <c r="A29"/>
      <c r="B29"/>
      <c r="C29"/>
      <c r="D29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s="15" customFormat="1" ht="15.75">
      <c r="A30"/>
      <c r="B30"/>
      <c r="C30"/>
      <c r="D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s="15" customFormat="1" ht="15.75">
      <c r="A31"/>
      <c r="B31"/>
      <c r="C31"/>
      <c r="D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s="15" customFormat="1" ht="15.75">
      <c r="A32"/>
      <c r="B32"/>
      <c r="C32"/>
      <c r="D3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8" customHeight="1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5:32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5:32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5:32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5:32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5:32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5:32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5:32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5:32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5:32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5:32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5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5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5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5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5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5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5:32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5:32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5:32" ht="15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5:32" ht="15.75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5:32" ht="15.75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5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5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5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5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5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5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5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5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5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5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5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9:32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9:32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9:32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9:32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9:32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9:32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9:32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9:32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9:32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9:32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9:32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9:32" ht="15.7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9:32" ht="15.75"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9:32" ht="15.75"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</sheetData>
  <sortState ref="B58:T105">
    <sortCondition descending="1" ref="N58:N105"/>
  </sortState>
  <mergeCells count="47">
    <mergeCell ref="H1:H2"/>
    <mergeCell ref="I1:I2"/>
    <mergeCell ref="J1:J2"/>
    <mergeCell ref="K1:K2"/>
    <mergeCell ref="L1:L2"/>
    <mergeCell ref="B2:D2"/>
    <mergeCell ref="B3:D3"/>
    <mergeCell ref="B16:D16"/>
    <mergeCell ref="B17:D17"/>
    <mergeCell ref="B1:D1"/>
    <mergeCell ref="B15:D15"/>
    <mergeCell ref="U1:U2"/>
    <mergeCell ref="T1:T4"/>
    <mergeCell ref="M1:M2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:N2"/>
    <mergeCell ref="E1:E2"/>
    <mergeCell ref="F1:F2"/>
    <mergeCell ref="G1:G2"/>
    <mergeCell ref="V1:V2"/>
    <mergeCell ref="W1:W2"/>
    <mergeCell ref="X1:X2"/>
    <mergeCell ref="Y1:Y2"/>
    <mergeCell ref="Z1:Z2"/>
    <mergeCell ref="O1:O2"/>
    <mergeCell ref="P1:P2"/>
    <mergeCell ref="Q1:Q3"/>
    <mergeCell ref="R1:R3"/>
    <mergeCell ref="N15:N16"/>
    <mergeCell ref="O15:O16"/>
    <mergeCell ref="P15:P16"/>
    <mergeCell ref="Q15:Q17"/>
    <mergeCell ref="R15:R17"/>
    <mergeCell ref="AF1:AF2"/>
    <mergeCell ref="AA1:AA2"/>
    <mergeCell ref="AB1:AB2"/>
    <mergeCell ref="AC1:AC2"/>
    <mergeCell ref="AD1:AD2"/>
    <mergeCell ref="AE1:A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8"/>
  <sheetViews>
    <sheetView topLeftCell="A7" zoomScaleNormal="100" workbookViewId="0">
      <selection activeCell="E17" sqref="E17:P17"/>
    </sheetView>
  </sheetViews>
  <sheetFormatPr defaultRowHeight="12.75"/>
  <cols>
    <col min="1" max="1" width="3" bestFit="1" customWidth="1"/>
    <col min="2" max="2" width="24.7109375" customWidth="1"/>
    <col min="3" max="3" width="5.28515625" customWidth="1"/>
    <col min="4" max="4" width="26.570312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s="1" customFormat="1" ht="65.099999999999994" customHeight="1">
      <c r="A1" s="18"/>
      <c r="B1" s="117" t="s">
        <v>70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s="1" customFormat="1" ht="15.95" customHeight="1">
      <c r="A2" s="18"/>
      <c r="B2" s="127" t="s">
        <v>0</v>
      </c>
      <c r="C2" s="128"/>
      <c r="D2" s="129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1" customFormat="1" ht="15.95" customHeight="1">
      <c r="A3" s="11"/>
      <c r="B3" s="114" t="s">
        <v>71</v>
      </c>
      <c r="C3" s="115"/>
      <c r="D3" s="115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s="1" customFormat="1" ht="15.95" customHeight="1">
      <c r="A4" s="36">
        <v>1</v>
      </c>
      <c r="B4" s="7"/>
      <c r="C4" s="16"/>
      <c r="D4" s="40"/>
      <c r="E4" s="87"/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0</v>
      </c>
      <c r="R4" s="46">
        <v>0</v>
      </c>
      <c r="S4" s="26"/>
      <c r="T4" s="104"/>
      <c r="U4" s="86">
        <v>0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s="15" customFormat="1" ht="15.95" customHeight="1">
      <c r="A5" s="56">
        <v>2</v>
      </c>
      <c r="B5" s="7"/>
      <c r="C5" s="16"/>
      <c r="D5" s="6"/>
      <c r="E5" s="87"/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0</v>
      </c>
      <c r="R5" s="46">
        <f>SUM(I5:P5)</f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15" customFormat="1" ht="15.95" customHeight="1">
      <c r="A6" s="56">
        <v>3</v>
      </c>
      <c r="B6" s="43"/>
      <c r="C6" s="12"/>
      <c r="D6" s="40"/>
      <c r="E6" s="87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15" customFormat="1" ht="15.95" customHeight="1">
      <c r="A7" s="56">
        <v>4</v>
      </c>
      <c r="B7" s="7"/>
      <c r="C7" s="16"/>
      <c r="D7" s="40"/>
      <c r="E7" s="87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25" customFormat="1" ht="15.95" customHeight="1">
      <c r="A8" s="56">
        <v>5</v>
      </c>
      <c r="B8" s="8"/>
      <c r="C8" s="21"/>
      <c r="D8" s="8"/>
      <c r="E8" s="87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15" customFormat="1" ht="15.95" customHeight="1">
      <c r="A9" s="56">
        <v>6</v>
      </c>
      <c r="B9" s="8"/>
      <c r="C9" s="21"/>
      <c r="D9" s="8"/>
      <c r="E9" s="87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15" customFormat="1" ht="15.95" customHeight="1">
      <c r="A10" s="56">
        <v>7</v>
      </c>
      <c r="B10" s="10"/>
      <c r="C10" s="10"/>
      <c r="D10" s="10"/>
      <c r="E10" s="87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" customFormat="1" ht="15.95" customHeight="1">
      <c r="A11" s="56">
        <v>8</v>
      </c>
      <c r="B11" s="9"/>
      <c r="C11" s="27"/>
      <c r="D11" s="9"/>
      <c r="E11" s="87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" customFormat="1" ht="15.95" customHeight="1">
      <c r="A12" s="56">
        <v>9</v>
      </c>
      <c r="B12" s="8"/>
      <c r="C12" s="21"/>
      <c r="D12" s="8"/>
      <c r="E12" s="87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" customFormat="1" ht="15.95" customHeight="1">
      <c r="A13" s="56">
        <v>10</v>
      </c>
      <c r="B13" s="8"/>
      <c r="C13" s="21"/>
      <c r="D13" s="8"/>
      <c r="E13" s="88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1" customFormat="1" ht="20.100000000000001" customHeight="1">
      <c r="A14" s="30"/>
      <c r="B14" s="30"/>
      <c r="C14" s="30"/>
      <c r="D14" s="30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s="1" customFormat="1" ht="65.099999999999994" customHeight="1">
      <c r="A15" s="18"/>
      <c r="B15" s="120" t="s">
        <v>72</v>
      </c>
      <c r="C15" s="121"/>
      <c r="D15" s="122"/>
      <c r="E15" s="100" t="s">
        <v>36</v>
      </c>
      <c r="F15" s="100" t="s">
        <v>2</v>
      </c>
      <c r="G15" s="100" t="s">
        <v>3</v>
      </c>
      <c r="H15" s="100" t="s">
        <v>6</v>
      </c>
      <c r="I15" s="100" t="s">
        <v>4</v>
      </c>
      <c r="J15" s="100" t="s">
        <v>57</v>
      </c>
      <c r="K15" s="100" t="s">
        <v>7</v>
      </c>
      <c r="L15" s="100" t="s">
        <v>8</v>
      </c>
      <c r="M15" s="100" t="s">
        <v>9</v>
      </c>
      <c r="N15" s="100" t="s">
        <v>6</v>
      </c>
      <c r="O15" s="100" t="s">
        <v>5</v>
      </c>
      <c r="P15" s="100" t="s">
        <v>60</v>
      </c>
      <c r="Q15" s="105" t="s">
        <v>10</v>
      </c>
      <c r="R15" s="108" t="s">
        <v>45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s="1" customFormat="1" ht="15.95" customHeight="1">
      <c r="A16" s="18"/>
      <c r="B16" s="123" t="s">
        <v>0</v>
      </c>
      <c r="C16" s="124"/>
      <c r="D16" s="124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6"/>
      <c r="R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s="1" customFormat="1" ht="15.95" customHeight="1">
      <c r="A17" s="11"/>
      <c r="B17" s="114" t="s">
        <v>71</v>
      </c>
      <c r="C17" s="115"/>
      <c r="D17" s="115"/>
      <c r="E17" s="57">
        <v>1</v>
      </c>
      <c r="F17" s="57">
        <v>2</v>
      </c>
      <c r="G17" s="57">
        <v>3</v>
      </c>
      <c r="H17" s="57">
        <v>4</v>
      </c>
      <c r="I17" s="57">
        <v>5</v>
      </c>
      <c r="J17" s="57">
        <v>6</v>
      </c>
      <c r="K17" s="57">
        <v>7</v>
      </c>
      <c r="L17" s="57">
        <v>8</v>
      </c>
      <c r="M17" s="57">
        <v>9</v>
      </c>
      <c r="N17" s="57">
        <v>10</v>
      </c>
      <c r="O17" s="57">
        <v>11</v>
      </c>
      <c r="P17" s="57">
        <v>12</v>
      </c>
      <c r="Q17" s="107"/>
      <c r="R17" s="1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1" customFormat="1" ht="15.95" customHeight="1">
      <c r="A18" s="36">
        <v>1</v>
      </c>
      <c r="B18" s="40"/>
      <c r="C18" s="41"/>
      <c r="D18" s="6"/>
      <c r="E18" s="87"/>
      <c r="F18" s="20"/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0</v>
      </c>
      <c r="R18" s="46"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s="1" customFormat="1" ht="15.95" customHeight="1">
      <c r="A19" s="56">
        <v>2</v>
      </c>
      <c r="B19" s="40"/>
      <c r="C19" s="41"/>
      <c r="D19" s="6"/>
      <c r="E19" s="87"/>
      <c r="F19" s="20"/>
      <c r="G19" s="20"/>
      <c r="H19" s="20"/>
      <c r="I19" s="20"/>
      <c r="J19" s="20"/>
      <c r="K19" s="20"/>
      <c r="L19" s="20"/>
      <c r="M19" s="20"/>
      <c r="N19" s="13"/>
      <c r="O19" s="20"/>
      <c r="P19" s="20"/>
      <c r="Q19" s="58">
        <f>SUM(E19:P19)</f>
        <v>0</v>
      </c>
      <c r="R19" s="46">
        <f>SUM(I19:P19)</f>
        <v>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" customFormat="1" ht="15.95" customHeight="1">
      <c r="A20" s="56">
        <v>3</v>
      </c>
      <c r="B20" s="9"/>
      <c r="C20" s="27"/>
      <c r="D20" s="9"/>
      <c r="E20" s="87"/>
      <c r="F20" s="20"/>
      <c r="G20" s="20"/>
      <c r="H20" s="20"/>
      <c r="I20" s="20"/>
      <c r="J20" s="20"/>
      <c r="K20" s="20"/>
      <c r="L20" s="20"/>
      <c r="M20" s="20"/>
      <c r="N20" s="13"/>
      <c r="O20" s="20"/>
      <c r="P20" s="20"/>
      <c r="Q20" s="58">
        <f>SUM(E20:P20)</f>
        <v>0</v>
      </c>
      <c r="R20" s="45">
        <v>0</v>
      </c>
    </row>
    <row r="21" spans="1:32" s="1" customFormat="1" ht="15.95" customHeight="1">
      <c r="A21" s="81">
        <v>4</v>
      </c>
      <c r="B21" s="9"/>
      <c r="C21" s="27"/>
      <c r="D21" s="3"/>
      <c r="E21" s="87"/>
      <c r="F21" s="20"/>
      <c r="G21" s="20"/>
      <c r="H21" s="20"/>
      <c r="I21" s="20"/>
      <c r="J21" s="20"/>
      <c r="K21" s="20"/>
      <c r="L21" s="20"/>
      <c r="M21" s="20"/>
      <c r="N21" s="13"/>
      <c r="O21" s="20"/>
      <c r="P21" s="20"/>
      <c r="Q21" s="58">
        <f t="shared" ref="Q21:Q27" si="1">SUM(E21:P21)</f>
        <v>0</v>
      </c>
      <c r="R21" s="46">
        <v>0</v>
      </c>
    </row>
    <row r="22" spans="1:32" s="1" customFormat="1" ht="15.95" customHeight="1">
      <c r="A22" s="81">
        <v>5</v>
      </c>
      <c r="B22" s="6"/>
      <c r="C22" s="12"/>
      <c r="D22" s="5"/>
      <c r="E22" s="87"/>
      <c r="F22" s="20"/>
      <c r="G22" s="20"/>
      <c r="H22" s="20"/>
      <c r="I22" s="20"/>
      <c r="J22" s="20"/>
      <c r="K22" s="20"/>
      <c r="L22" s="20"/>
      <c r="M22" s="20"/>
      <c r="N22" s="13"/>
      <c r="O22" s="20"/>
      <c r="P22" s="20"/>
      <c r="Q22" s="58">
        <f t="shared" si="1"/>
        <v>0</v>
      </c>
      <c r="R22" s="46">
        <v>0</v>
      </c>
    </row>
    <row r="23" spans="1:32" s="1" customFormat="1" ht="15.95" customHeight="1">
      <c r="A23" s="81">
        <v>6</v>
      </c>
      <c r="B23" s="9"/>
      <c r="C23" s="9"/>
      <c r="D23" s="9"/>
      <c r="E23" s="87"/>
      <c r="F23" s="20"/>
      <c r="G23" s="20"/>
      <c r="H23" s="20"/>
      <c r="I23" s="20"/>
      <c r="J23" s="20"/>
      <c r="K23" s="20"/>
      <c r="L23" s="20"/>
      <c r="M23" s="20"/>
      <c r="N23" s="13"/>
      <c r="O23" s="20"/>
      <c r="P23" s="20"/>
      <c r="Q23" s="58">
        <f t="shared" si="1"/>
        <v>0</v>
      </c>
      <c r="R23" s="46"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s="1" customFormat="1" ht="15.95" customHeight="1">
      <c r="A24" s="81">
        <v>7</v>
      </c>
      <c r="B24" s="8"/>
      <c r="C24" s="21"/>
      <c r="D24" s="9"/>
      <c r="E24" s="87"/>
      <c r="F24" s="20"/>
      <c r="G24" s="20"/>
      <c r="H24" s="20"/>
      <c r="I24" s="20"/>
      <c r="J24" s="20"/>
      <c r="K24" s="20"/>
      <c r="L24" s="20"/>
      <c r="M24" s="20"/>
      <c r="N24" s="13"/>
      <c r="O24" s="20"/>
      <c r="P24" s="20"/>
      <c r="Q24" s="58">
        <f t="shared" si="1"/>
        <v>0</v>
      </c>
      <c r="R24" s="46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s="1" customFormat="1" ht="15.95" customHeight="1">
      <c r="A25" s="81">
        <v>8</v>
      </c>
      <c r="B25" s="6"/>
      <c r="C25" s="12"/>
      <c r="D25" s="5"/>
      <c r="E25" s="87"/>
      <c r="F25" s="20"/>
      <c r="G25" s="20"/>
      <c r="H25" s="20"/>
      <c r="I25" s="20"/>
      <c r="J25" s="20"/>
      <c r="K25" s="20"/>
      <c r="L25" s="20"/>
      <c r="M25" s="20"/>
      <c r="N25" s="13"/>
      <c r="O25" s="20"/>
      <c r="P25" s="20"/>
      <c r="Q25" s="58">
        <f t="shared" si="1"/>
        <v>0</v>
      </c>
      <c r="R25" s="46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s="1" customFormat="1" ht="15.95" customHeight="1">
      <c r="A26" s="81">
        <v>9</v>
      </c>
      <c r="B26" s="6"/>
      <c r="C26" s="12"/>
      <c r="D26" s="9"/>
      <c r="E26" s="87"/>
      <c r="F26" s="20"/>
      <c r="G26" s="20"/>
      <c r="H26" s="20"/>
      <c r="I26" s="20"/>
      <c r="J26" s="20"/>
      <c r="K26" s="20"/>
      <c r="L26" s="20"/>
      <c r="M26" s="20"/>
      <c r="N26" s="13"/>
      <c r="O26" s="20"/>
      <c r="P26" s="20"/>
      <c r="Q26" s="58">
        <f t="shared" si="1"/>
        <v>0</v>
      </c>
      <c r="R26" s="46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s="1" customFormat="1" ht="15.95" customHeight="1">
      <c r="A27" s="81">
        <v>10</v>
      </c>
      <c r="B27" s="9"/>
      <c r="C27" s="27"/>
      <c r="D27" s="9"/>
      <c r="E27" s="88"/>
      <c r="F27" s="14"/>
      <c r="G27" s="14"/>
      <c r="H27" s="14"/>
      <c r="I27" s="14"/>
      <c r="J27" s="14"/>
      <c r="K27" s="14"/>
      <c r="L27" s="14"/>
      <c r="M27" s="14"/>
      <c r="N27" s="80"/>
      <c r="O27" s="14"/>
      <c r="P27" s="14"/>
      <c r="Q27" s="58">
        <f t="shared" si="1"/>
        <v>0</v>
      </c>
      <c r="R27" s="45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5:32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5:32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5:32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5:32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5:32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5:32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5:32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5:32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5:32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5:32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5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5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5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5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5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5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5:32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5:32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5:32" ht="15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5:32" ht="15.75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5:32" ht="15.75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5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5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5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5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5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5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5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5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5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5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5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9:32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9:32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9:32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9:32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9:32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9:32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9:32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9:32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9:32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9:32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9:32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9:32" ht="15.7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9:32" ht="15.75"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9:32" ht="15.75"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</sheetData>
  <sortState ref="B18:Q20">
    <sortCondition descending="1" ref="Q18:Q20"/>
  </sortState>
  <mergeCells count="47">
    <mergeCell ref="J15:J16"/>
    <mergeCell ref="E15:E16"/>
    <mergeCell ref="F15:F16"/>
    <mergeCell ref="G15:G16"/>
    <mergeCell ref="H15:H16"/>
    <mergeCell ref="I15:I16"/>
    <mergeCell ref="B1:D1"/>
    <mergeCell ref="B2:D2"/>
    <mergeCell ref="B3:D3"/>
    <mergeCell ref="B16:D16"/>
    <mergeCell ref="B17:D17"/>
    <mergeCell ref="B15:D15"/>
    <mergeCell ref="J1:J2"/>
    <mergeCell ref="K1:K2"/>
    <mergeCell ref="L1:L2"/>
    <mergeCell ref="M1:M2"/>
    <mergeCell ref="T1:T4"/>
    <mergeCell ref="E1:E2"/>
    <mergeCell ref="F1:F2"/>
    <mergeCell ref="G1:G2"/>
    <mergeCell ref="H1:H2"/>
    <mergeCell ref="I1:I2"/>
    <mergeCell ref="K15:K16"/>
    <mergeCell ref="L15:L16"/>
    <mergeCell ref="M15:M16"/>
    <mergeCell ref="N15:N16"/>
    <mergeCell ref="O15:O16"/>
    <mergeCell ref="AF1:AF2"/>
    <mergeCell ref="N1:N2"/>
    <mergeCell ref="O1:O2"/>
    <mergeCell ref="P1:P2"/>
    <mergeCell ref="Q1:Q3"/>
    <mergeCell ref="R1:R3"/>
    <mergeCell ref="AC1:AC2"/>
    <mergeCell ref="X1:X2"/>
    <mergeCell ref="Y1:Y2"/>
    <mergeCell ref="Z1:Z2"/>
    <mergeCell ref="AA1:AA2"/>
    <mergeCell ref="AB1:AB2"/>
    <mergeCell ref="U1:U2"/>
    <mergeCell ref="V1:V2"/>
    <mergeCell ref="W1:W2"/>
    <mergeCell ref="P15:P16"/>
    <mergeCell ref="Q15:Q17"/>
    <mergeCell ref="R15:R17"/>
    <mergeCell ref="AD1:AD2"/>
    <mergeCell ref="AE1:AE2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1"/>
  <sheetViews>
    <sheetView zoomScaleNormal="100" workbookViewId="0">
      <selection activeCell="U3" sqref="U3:AF3"/>
    </sheetView>
  </sheetViews>
  <sheetFormatPr defaultRowHeight="12.75"/>
  <cols>
    <col min="1" max="1" width="3" bestFit="1" customWidth="1"/>
    <col min="2" max="2" width="24.7109375" customWidth="1"/>
    <col min="3" max="3" width="5.28515625" customWidth="1"/>
    <col min="4" max="4" width="26.570312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s="15" customFormat="1" ht="65.099999999999994" customHeight="1">
      <c r="A1" s="18"/>
      <c r="B1" s="117" t="s">
        <v>50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S1" s="1"/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s="1" customFormat="1" ht="15.95" customHeight="1">
      <c r="A2" s="18"/>
      <c r="B2" s="111" t="s">
        <v>0</v>
      </c>
      <c r="C2" s="112"/>
      <c r="D2" s="11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1" customFormat="1" ht="15.95" customHeight="1">
      <c r="A3" s="22"/>
      <c r="B3" s="114" t="s">
        <v>73</v>
      </c>
      <c r="C3" s="115"/>
      <c r="D3" s="115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s="23" customFormat="1" ht="15.95" customHeight="1">
      <c r="A4" s="36">
        <v>1</v>
      </c>
      <c r="B4" s="7"/>
      <c r="C4" s="16"/>
      <c r="D4" s="40"/>
      <c r="E4" s="87"/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0</v>
      </c>
      <c r="R4" s="46">
        <v>0</v>
      </c>
      <c r="S4" s="26"/>
      <c r="T4" s="104"/>
      <c r="U4" s="86">
        <v>0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s="1" customFormat="1" ht="15.95" customHeight="1">
      <c r="A5" s="56">
        <v>2</v>
      </c>
      <c r="B5" s="66"/>
      <c r="C5" s="67"/>
      <c r="D5" s="68"/>
      <c r="E5" s="87"/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0</v>
      </c>
      <c r="R5" s="46">
        <f>SUM(I5:P5)</f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s="1" customFormat="1" ht="15.95" customHeight="1">
      <c r="A6" s="56">
        <v>3</v>
      </c>
      <c r="B6" s="66"/>
      <c r="C6" s="67"/>
      <c r="D6" s="65"/>
      <c r="E6" s="87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1" customFormat="1" ht="15.95" customHeight="1">
      <c r="A7" s="56">
        <v>4</v>
      </c>
      <c r="B7" s="34"/>
      <c r="C7" s="35"/>
      <c r="D7" s="47"/>
      <c r="E7" s="87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s="1" customFormat="1" ht="15.95" customHeight="1">
      <c r="A8" s="56">
        <v>5</v>
      </c>
      <c r="B8" s="34"/>
      <c r="C8" s="35"/>
      <c r="D8" s="34"/>
      <c r="E8" s="87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1" customFormat="1" ht="15.95" customHeight="1">
      <c r="A9" s="56">
        <v>6</v>
      </c>
      <c r="B9" s="34"/>
      <c r="C9" s="35"/>
      <c r="D9" s="34"/>
      <c r="E9" s="87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1" customFormat="1" ht="15.95" customHeight="1">
      <c r="A10" s="56">
        <v>7</v>
      </c>
      <c r="B10" s="38"/>
      <c r="C10" s="48"/>
      <c r="D10" s="38"/>
      <c r="E10" s="87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1" customFormat="1" ht="15.95" customHeight="1">
      <c r="A11" s="56">
        <v>8</v>
      </c>
      <c r="B11" s="38"/>
      <c r="C11" s="39"/>
      <c r="D11" s="47"/>
      <c r="E11" s="87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1" customFormat="1" ht="15.95" customHeight="1">
      <c r="A12" s="56">
        <v>9</v>
      </c>
      <c r="B12" s="47"/>
      <c r="C12" s="39"/>
      <c r="D12" s="38"/>
      <c r="E12" s="87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s="1" customFormat="1" ht="15.95" customHeight="1">
      <c r="A13" s="56">
        <v>10</v>
      </c>
      <c r="B13" s="3"/>
      <c r="C13" s="49"/>
      <c r="D13" s="3"/>
      <c r="E13" s="88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1" customFormat="1" ht="20.100000000000001" customHeight="1">
      <c r="A14" s="61"/>
      <c r="B14" s="52"/>
      <c r="C14" s="53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.75"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5.75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5:32" ht="15.75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5:32" ht="15.75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5.75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5:32" ht="15.7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5:32" ht="15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5:32" ht="15.75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5:32" ht="15.75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5:32" ht="15.7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5:32" ht="15.7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5:32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5:32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5:32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5:32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5:32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5:32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5:32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9:32" ht="15.75"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9:32" ht="15.75"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9:32" ht="15.75"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9:32" ht="15.75"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9:32" ht="15.75"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9:32" ht="15.75"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9:32" ht="15.75"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9:32" ht="15.75"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9:32" ht="15.75"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9:32" ht="15.75"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9:32" ht="15.75"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9:32" ht="15.75"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9:32" ht="15.75"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9:32" ht="15.75"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9:32" ht="15.75"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9:32" ht="15.75"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19:32" ht="15.7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19:32" ht="15.75"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19:32" ht="15.75"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19:32" ht="15.75"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19:32" ht="15.75"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19:32" ht="15.75"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19:32" ht="15.75"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</sheetData>
  <sortState ref="B23:T39">
    <sortCondition descending="1" ref="N23:N39"/>
  </sortState>
  <mergeCells count="30">
    <mergeCell ref="B1:D1"/>
    <mergeCell ref="B2:D2"/>
    <mergeCell ref="B3:D3"/>
    <mergeCell ref="V1:V2"/>
    <mergeCell ref="W1:W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AD1:AD2"/>
    <mergeCell ref="AE1:AE2"/>
    <mergeCell ref="AF1:AF2"/>
    <mergeCell ref="N1:N2"/>
    <mergeCell ref="O1:O2"/>
    <mergeCell ref="P1:P2"/>
    <mergeCell ref="Q1:Q3"/>
    <mergeCell ref="R1:R3"/>
    <mergeCell ref="AC1:AC2"/>
    <mergeCell ref="X1:X2"/>
    <mergeCell ref="Y1:Y2"/>
    <mergeCell ref="Z1:Z2"/>
    <mergeCell ref="AA1:AA2"/>
    <mergeCell ref="AB1:AB2"/>
    <mergeCell ref="T1:T4"/>
    <mergeCell ref="U1:U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8"/>
  <sheetViews>
    <sheetView topLeftCell="A10" zoomScaleNormal="100" workbookViewId="0">
      <selection activeCell="E17" sqref="E17:P17"/>
    </sheetView>
  </sheetViews>
  <sheetFormatPr defaultRowHeight="12.75"/>
  <cols>
    <col min="1" max="1" width="3" style="59" bestFit="1" customWidth="1"/>
    <col min="2" max="2" width="25.42578125" style="59" customWidth="1"/>
    <col min="3" max="3" width="5.28515625" style="59" customWidth="1"/>
    <col min="4" max="4" width="26.5703125" style="59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ht="65.099999999999994" customHeight="1">
      <c r="A1" s="28"/>
      <c r="B1" s="117" t="s">
        <v>76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S1" s="1"/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ht="15.95" customHeight="1">
      <c r="A2" s="28"/>
      <c r="B2" s="111" t="s">
        <v>0</v>
      </c>
      <c r="C2" s="112"/>
      <c r="D2" s="11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S2" s="1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15.95" customHeight="1">
      <c r="A3" s="37"/>
      <c r="B3" s="114" t="s">
        <v>77</v>
      </c>
      <c r="C3" s="115"/>
      <c r="D3" s="11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S3" s="1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ht="15.95" customHeight="1">
      <c r="A4" s="36">
        <v>1</v>
      </c>
      <c r="B4" s="71" t="s">
        <v>38</v>
      </c>
      <c r="C4" s="24">
        <v>1977</v>
      </c>
      <c r="D4" s="40" t="s">
        <v>39</v>
      </c>
      <c r="E4" s="20">
        <v>50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50</v>
      </c>
      <c r="R4" s="46">
        <v>0</v>
      </c>
      <c r="S4" s="26"/>
      <c r="T4" s="104"/>
      <c r="U4" s="86">
        <v>3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ht="15.95" customHeight="1">
      <c r="A5" s="56">
        <v>2</v>
      </c>
      <c r="B5" s="70" t="s">
        <v>40</v>
      </c>
      <c r="C5" s="12">
        <v>1973</v>
      </c>
      <c r="D5" s="40" t="s">
        <v>39</v>
      </c>
      <c r="E5" s="20">
        <v>49</v>
      </c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49</v>
      </c>
      <c r="R5" s="46">
        <f>SUM(I5:P5)</f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95" customHeight="1">
      <c r="A6" s="56">
        <v>3</v>
      </c>
      <c r="B6" s="54"/>
      <c r="C6" s="27"/>
      <c r="D6" s="40"/>
      <c r="E6" s="20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95" customHeight="1">
      <c r="A7" s="56">
        <v>4</v>
      </c>
      <c r="B7" s="54"/>
      <c r="C7" s="27"/>
      <c r="D7" s="10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95" customHeight="1">
      <c r="A8" s="56">
        <v>5</v>
      </c>
      <c r="B8" s="71"/>
      <c r="C8" s="24"/>
      <c r="D8" s="40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5.95" customHeight="1">
      <c r="A9" s="56">
        <v>6</v>
      </c>
      <c r="B9" s="55"/>
      <c r="C9" s="17"/>
      <c r="D9" s="5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95" customHeight="1">
      <c r="A10" s="56">
        <v>7</v>
      </c>
      <c r="B10" s="54"/>
      <c r="C10" s="27"/>
      <c r="D10" s="9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95" customHeight="1">
      <c r="A11" s="56">
        <v>8</v>
      </c>
      <c r="B11" s="72"/>
      <c r="C11" s="19"/>
      <c r="D11" s="10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.95" customHeight="1">
      <c r="A12" s="56">
        <v>9</v>
      </c>
      <c r="B12" s="55"/>
      <c r="C12" s="29"/>
      <c r="D12" s="5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.95" customHeight="1">
      <c r="A13" s="36">
        <v>10</v>
      </c>
      <c r="B13" s="55"/>
      <c r="C13" s="19"/>
      <c r="D13" s="60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20.100000000000001" customHeight="1">
      <c r="A14" s="61"/>
      <c r="B14" s="62"/>
      <c r="C14" s="50"/>
      <c r="D14" s="62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72" customHeight="1">
      <c r="A15" s="28"/>
      <c r="B15" s="120" t="s">
        <v>78</v>
      </c>
      <c r="C15" s="121"/>
      <c r="D15" s="122"/>
      <c r="E15" s="100" t="s">
        <v>36</v>
      </c>
      <c r="F15" s="100" t="s">
        <v>2</v>
      </c>
      <c r="G15" s="100" t="s">
        <v>3</v>
      </c>
      <c r="H15" s="100" t="s">
        <v>6</v>
      </c>
      <c r="I15" s="100" t="s">
        <v>4</v>
      </c>
      <c r="J15" s="100" t="s">
        <v>57</v>
      </c>
      <c r="K15" s="100" t="s">
        <v>7</v>
      </c>
      <c r="L15" s="100" t="s">
        <v>8</v>
      </c>
      <c r="M15" s="100" t="s">
        <v>9</v>
      </c>
      <c r="N15" s="100" t="s">
        <v>6</v>
      </c>
      <c r="O15" s="100" t="s">
        <v>5</v>
      </c>
      <c r="P15" s="100" t="s">
        <v>60</v>
      </c>
      <c r="Q15" s="105" t="s">
        <v>10</v>
      </c>
      <c r="R15" s="108" t="s">
        <v>45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5.75">
      <c r="A16" s="28"/>
      <c r="B16" s="111" t="s">
        <v>0</v>
      </c>
      <c r="C16" s="112"/>
      <c r="D16" s="113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6"/>
      <c r="R16" s="10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5.75">
      <c r="A17" s="33"/>
      <c r="B17" s="114" t="s">
        <v>81</v>
      </c>
      <c r="C17" s="115"/>
      <c r="D17" s="116"/>
      <c r="E17" s="57">
        <v>1</v>
      </c>
      <c r="F17" s="57">
        <v>2</v>
      </c>
      <c r="G17" s="57">
        <v>3</v>
      </c>
      <c r="H17" s="57">
        <v>4</v>
      </c>
      <c r="I17" s="57">
        <v>5</v>
      </c>
      <c r="J17" s="57">
        <v>6</v>
      </c>
      <c r="K17" s="57">
        <v>7</v>
      </c>
      <c r="L17" s="57">
        <v>8</v>
      </c>
      <c r="M17" s="57">
        <v>9</v>
      </c>
      <c r="N17" s="57">
        <v>10</v>
      </c>
      <c r="O17" s="57">
        <v>11</v>
      </c>
      <c r="P17" s="57">
        <v>12</v>
      </c>
      <c r="Q17" s="107"/>
      <c r="R17" s="11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ht="15.75">
      <c r="A18" s="85">
        <v>1</v>
      </c>
      <c r="B18" s="42" t="s">
        <v>53</v>
      </c>
      <c r="C18" s="24">
        <v>1987</v>
      </c>
      <c r="D18" s="42" t="s">
        <v>54</v>
      </c>
      <c r="E18" s="20">
        <v>50</v>
      </c>
      <c r="F18" s="20"/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50</v>
      </c>
      <c r="R18" s="46"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1:32" ht="15.75">
      <c r="A19" s="36">
        <v>2</v>
      </c>
      <c r="B19" s="42"/>
      <c r="C19" s="24"/>
      <c r="D19" s="42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20"/>
      <c r="P19" s="20"/>
      <c r="Q19" s="58">
        <f>SUM(E19:P19)</f>
        <v>0</v>
      </c>
      <c r="R19" s="46">
        <f>SUM(I19:P19)</f>
        <v>0</v>
      </c>
    </row>
    <row r="20" spans="1:32" ht="15.75">
      <c r="A20" s="81">
        <v>3</v>
      </c>
      <c r="B20" s="10"/>
      <c r="C20" s="19"/>
      <c r="D20" s="10"/>
      <c r="E20" s="20"/>
      <c r="F20" s="20"/>
      <c r="G20" s="20"/>
      <c r="H20" s="20"/>
      <c r="I20" s="20"/>
      <c r="J20" s="20"/>
      <c r="K20" s="20"/>
      <c r="L20" s="20"/>
      <c r="M20" s="20"/>
      <c r="N20" s="13"/>
      <c r="O20" s="20"/>
      <c r="P20" s="20"/>
      <c r="Q20" s="58">
        <f>SUM(E20:P20)</f>
        <v>0</v>
      </c>
      <c r="R20" s="45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>
      <c r="A21" s="81">
        <v>4</v>
      </c>
      <c r="B21" s="9"/>
      <c r="C21" s="27"/>
      <c r="D21" s="40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20"/>
      <c r="P21" s="20"/>
      <c r="Q21" s="58">
        <f t="shared" ref="Q21:Q27" si="1">SUM(E21:P21)</f>
        <v>0</v>
      </c>
      <c r="R21" s="46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>
      <c r="A22" s="81">
        <v>5</v>
      </c>
      <c r="B22" s="42"/>
      <c r="C22" s="24"/>
      <c r="D22" s="9"/>
      <c r="E22" s="20"/>
      <c r="F22" s="20"/>
      <c r="G22" s="20"/>
      <c r="H22" s="20"/>
      <c r="I22" s="20"/>
      <c r="J22" s="20"/>
      <c r="K22" s="20"/>
      <c r="L22" s="20"/>
      <c r="M22" s="20"/>
      <c r="N22" s="13"/>
      <c r="O22" s="20"/>
      <c r="P22" s="20"/>
      <c r="Q22" s="58">
        <f t="shared" si="1"/>
        <v>0</v>
      </c>
      <c r="R22" s="46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>
      <c r="A23" s="81">
        <v>6</v>
      </c>
      <c r="B23" s="9"/>
      <c r="C23" s="27"/>
      <c r="D23" s="9"/>
      <c r="E23" s="20"/>
      <c r="F23" s="20"/>
      <c r="G23" s="20"/>
      <c r="H23" s="20"/>
      <c r="I23" s="20"/>
      <c r="J23" s="20"/>
      <c r="K23" s="20"/>
      <c r="L23" s="20"/>
      <c r="M23" s="20"/>
      <c r="N23" s="13"/>
      <c r="O23" s="20"/>
      <c r="P23" s="20"/>
      <c r="Q23" s="58">
        <f t="shared" si="1"/>
        <v>0</v>
      </c>
      <c r="R23" s="46"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5.75">
      <c r="A24" s="81">
        <v>7</v>
      </c>
      <c r="B24" s="5"/>
      <c r="C24" s="5"/>
      <c r="D24" s="5"/>
      <c r="E24" s="20"/>
      <c r="F24" s="20"/>
      <c r="G24" s="20"/>
      <c r="H24" s="20"/>
      <c r="I24" s="20"/>
      <c r="J24" s="20"/>
      <c r="K24" s="20"/>
      <c r="L24" s="20"/>
      <c r="M24" s="20"/>
      <c r="N24" s="13"/>
      <c r="O24" s="20"/>
      <c r="P24" s="20"/>
      <c r="Q24" s="58">
        <f t="shared" si="1"/>
        <v>0</v>
      </c>
      <c r="R24" s="46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5.75">
      <c r="A25" s="81">
        <v>8</v>
      </c>
      <c r="B25" s="5"/>
      <c r="C25" s="5"/>
      <c r="D25" s="4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20"/>
      <c r="P25" s="20"/>
      <c r="Q25" s="58">
        <f t="shared" si="1"/>
        <v>0</v>
      </c>
      <c r="R25" s="46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1:32" ht="15.75">
      <c r="A26" s="81">
        <v>9</v>
      </c>
      <c r="B26" s="9"/>
      <c r="C26" s="9"/>
      <c r="D26" s="4"/>
      <c r="E26" s="20"/>
      <c r="F26" s="20"/>
      <c r="G26" s="20"/>
      <c r="H26" s="20"/>
      <c r="I26" s="20"/>
      <c r="J26" s="20"/>
      <c r="K26" s="20"/>
      <c r="L26" s="20"/>
      <c r="M26" s="20"/>
      <c r="N26" s="13"/>
      <c r="O26" s="20"/>
      <c r="P26" s="20"/>
      <c r="Q26" s="58">
        <f t="shared" si="1"/>
        <v>0</v>
      </c>
      <c r="R26" s="46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2" ht="15.75">
      <c r="A27" s="81">
        <v>10</v>
      </c>
      <c r="B27" s="9"/>
      <c r="C27" s="9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80"/>
      <c r="O27" s="14"/>
      <c r="P27" s="14"/>
      <c r="Q27" s="58">
        <f t="shared" si="1"/>
        <v>0</v>
      </c>
      <c r="R27" s="45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15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5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5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15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1:32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1:32" ht="15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1:32" ht="15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1:32" ht="15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ht="15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1:32" ht="15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5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ht="15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1:32" ht="15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1:32" ht="15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ht="15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32" ht="15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5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5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1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1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1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1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5:32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5:32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5:32" ht="15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5:32" ht="15.75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5:32" ht="15.75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5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5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5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5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5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5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5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5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5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5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5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9:32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  <row r="106" spans="19:32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</row>
    <row r="107" spans="19:32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</row>
    <row r="108" spans="19:32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</row>
    <row r="109" spans="19:32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</row>
    <row r="110" spans="19:32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</row>
    <row r="111" spans="19:32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</row>
    <row r="112" spans="19:32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</row>
    <row r="113" spans="19:32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9:32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9:32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9:32" ht="15.7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9:32" ht="15.75"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9:32" ht="15.75"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</sheetData>
  <sortState ref="B18:Q23">
    <sortCondition descending="1" ref="Q18:Q23"/>
  </sortState>
  <mergeCells count="47">
    <mergeCell ref="K1:K2"/>
    <mergeCell ref="L1:L2"/>
    <mergeCell ref="M1:M2"/>
    <mergeCell ref="I1:I2"/>
    <mergeCell ref="E1:E2"/>
    <mergeCell ref="F1:F2"/>
    <mergeCell ref="G1:G2"/>
    <mergeCell ref="H1:H2"/>
    <mergeCell ref="J1:J2"/>
    <mergeCell ref="B16:D16"/>
    <mergeCell ref="B17:D17"/>
    <mergeCell ref="T1:T4"/>
    <mergeCell ref="U1:U2"/>
    <mergeCell ref="V1:V2"/>
    <mergeCell ref="J15:J16"/>
    <mergeCell ref="K15:K16"/>
    <mergeCell ref="L15:L16"/>
    <mergeCell ref="M15:M16"/>
    <mergeCell ref="B2:D2"/>
    <mergeCell ref="B3:D3"/>
    <mergeCell ref="B15:D15"/>
    <mergeCell ref="E15:E16"/>
    <mergeCell ref="F15:F16"/>
    <mergeCell ref="G15:G16"/>
    <mergeCell ref="B1:D1"/>
    <mergeCell ref="N1:N2"/>
    <mergeCell ref="O1:O2"/>
    <mergeCell ref="P1:P2"/>
    <mergeCell ref="Q1:Q3"/>
    <mergeCell ref="R1:R3"/>
    <mergeCell ref="Q15:Q17"/>
    <mergeCell ref="R15:R17"/>
    <mergeCell ref="AD1:AD2"/>
    <mergeCell ref="AE1:AE2"/>
    <mergeCell ref="AF1:AF2"/>
    <mergeCell ref="X1:X2"/>
    <mergeCell ref="Y1:Y2"/>
    <mergeCell ref="Z1:Z2"/>
    <mergeCell ref="AA1:AA2"/>
    <mergeCell ref="AB1:AB2"/>
    <mergeCell ref="AC1:AC2"/>
    <mergeCell ref="W1:W2"/>
    <mergeCell ref="H15:H16"/>
    <mergeCell ref="I15:I16"/>
    <mergeCell ref="N15:N16"/>
    <mergeCell ref="O15:O16"/>
    <mergeCell ref="P15:P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CC"/>
  </sheetPr>
  <dimension ref="A1:AF105"/>
  <sheetViews>
    <sheetView workbookViewId="0">
      <selection activeCell="U3" sqref="U3:AF3"/>
    </sheetView>
  </sheetViews>
  <sheetFormatPr defaultRowHeight="12.75"/>
  <cols>
    <col min="1" max="1" width="3" bestFit="1" customWidth="1"/>
    <col min="2" max="2" width="25.7109375" customWidth="1"/>
    <col min="4" max="4" width="30.85546875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ht="66.75" customHeight="1">
      <c r="A1" s="28"/>
      <c r="B1" s="120" t="s">
        <v>79</v>
      </c>
      <c r="C1" s="121"/>
      <c r="D1" s="122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S1" s="1"/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ht="15" customHeight="1">
      <c r="A2" s="28"/>
      <c r="B2" s="111" t="s">
        <v>0</v>
      </c>
      <c r="C2" s="112"/>
      <c r="D2" s="11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S2" s="1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15.95" customHeight="1">
      <c r="A3" s="33"/>
      <c r="B3" s="114" t="s">
        <v>80</v>
      </c>
      <c r="C3" s="115"/>
      <c r="D3" s="11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S3" s="1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ht="15.95" customHeight="1">
      <c r="A4" s="85">
        <v>1</v>
      </c>
      <c r="B4" s="10" t="s">
        <v>55</v>
      </c>
      <c r="C4" s="19">
        <v>1974</v>
      </c>
      <c r="D4" s="10" t="s">
        <v>32</v>
      </c>
      <c r="E4" s="20">
        <v>50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50</v>
      </c>
      <c r="R4" s="46">
        <v>0</v>
      </c>
      <c r="S4" s="26"/>
      <c r="T4" s="104"/>
      <c r="U4" s="86">
        <v>3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ht="15.95" customHeight="1">
      <c r="A5" s="36">
        <v>2</v>
      </c>
      <c r="B5" s="9" t="s">
        <v>56</v>
      </c>
      <c r="C5" s="27">
        <v>1966</v>
      </c>
      <c r="D5" s="40" t="s">
        <v>39</v>
      </c>
      <c r="E5" s="20">
        <v>49</v>
      </c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49</v>
      </c>
      <c r="R5" s="46">
        <f>SUM(I5:P5)</f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95" customHeight="1">
      <c r="A6" s="81">
        <v>3</v>
      </c>
      <c r="B6" s="9" t="s">
        <v>41</v>
      </c>
      <c r="C6" s="27">
        <v>1976</v>
      </c>
      <c r="D6" s="9" t="s">
        <v>32</v>
      </c>
      <c r="E6" s="20">
        <v>48</v>
      </c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48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95" customHeight="1">
      <c r="A7" s="81">
        <v>4</v>
      </c>
      <c r="B7" s="9"/>
      <c r="C7" s="27"/>
      <c r="D7" s="40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95" customHeight="1">
      <c r="A8" s="81">
        <v>5</v>
      </c>
      <c r="B8" s="42"/>
      <c r="C8" s="24"/>
      <c r="D8" s="9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5.95" customHeight="1">
      <c r="A9" s="81">
        <v>6</v>
      </c>
      <c r="B9" s="9"/>
      <c r="C9" s="27"/>
      <c r="D9" s="9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95" customHeight="1">
      <c r="A10" s="81">
        <v>7</v>
      </c>
      <c r="B10" s="5"/>
      <c r="C10" s="5"/>
      <c r="D10" s="5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95" customHeight="1">
      <c r="A11" s="81">
        <v>8</v>
      </c>
      <c r="B11" s="5"/>
      <c r="C11" s="5"/>
      <c r="D11" s="4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.95" customHeight="1">
      <c r="A12" s="81">
        <v>9</v>
      </c>
      <c r="B12" s="9"/>
      <c r="C12" s="9"/>
      <c r="D12" s="4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.95" customHeight="1">
      <c r="A13" s="81">
        <v>10</v>
      </c>
      <c r="B13" s="9"/>
      <c r="C13" s="9"/>
      <c r="D13" s="4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20.100000000000001" customHeight="1"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.75"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5.75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5:32" ht="15.75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5:32" ht="15.75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5.75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5:32" ht="15.7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5:32" ht="15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5:32" ht="15.75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5:32" ht="15.75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5:32" ht="15.7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5:32" ht="15.7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5:32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5:32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5:32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5:32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5:32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5:32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5:32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5:32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5:32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5:32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5:32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5:32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5:32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5:32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5:32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5:32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5:32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5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5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5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5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5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5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9:32" ht="15.7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9:32" ht="15.7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9:32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19:32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9:32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9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9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9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9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9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19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9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19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19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19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19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  <row r="105" spans="19:32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</row>
  </sheetData>
  <mergeCells count="30">
    <mergeCell ref="I1:I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AB1:AB2"/>
    <mergeCell ref="T1:T4"/>
    <mergeCell ref="U1:U2"/>
    <mergeCell ref="V1:V2"/>
    <mergeCell ref="P1:P2"/>
    <mergeCell ref="Q1:Q3"/>
    <mergeCell ref="R1:R3"/>
    <mergeCell ref="B2:D2"/>
    <mergeCell ref="B3:D3"/>
    <mergeCell ref="J1:J2"/>
    <mergeCell ref="K1:K2"/>
    <mergeCell ref="L1:L2"/>
    <mergeCell ref="M1:M2"/>
    <mergeCell ref="N1:N2"/>
    <mergeCell ref="O1:O2"/>
    <mergeCell ref="B1:D1"/>
    <mergeCell ref="E1:E2"/>
    <mergeCell ref="F1:F2"/>
    <mergeCell ref="G1:G2"/>
    <mergeCell ref="H1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04"/>
  <sheetViews>
    <sheetView zoomScaleNormal="100" workbookViewId="0">
      <selection activeCell="U3" sqref="U3:AF3"/>
    </sheetView>
  </sheetViews>
  <sheetFormatPr defaultRowHeight="12.75"/>
  <cols>
    <col min="1" max="1" width="4" bestFit="1" customWidth="1"/>
    <col min="2" max="2" width="24.7109375" customWidth="1"/>
    <col min="3" max="3" width="5.28515625" customWidth="1"/>
    <col min="4" max="4" width="24.710937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ht="65.099999999999994" customHeight="1">
      <c r="A1" s="28"/>
      <c r="B1" s="117" t="s">
        <v>74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S1" s="1"/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ht="15.95" customHeight="1">
      <c r="A2" s="28"/>
      <c r="B2" s="111" t="s">
        <v>0</v>
      </c>
      <c r="C2" s="112"/>
      <c r="D2" s="11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S2" s="1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ht="15.95" customHeight="1">
      <c r="A3" s="37"/>
      <c r="B3" s="114" t="s">
        <v>75</v>
      </c>
      <c r="C3" s="115"/>
      <c r="D3" s="115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S3" s="1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ht="15.95" customHeight="1">
      <c r="A4" s="36">
        <v>1</v>
      </c>
      <c r="B4" s="38" t="s">
        <v>82</v>
      </c>
      <c r="C4" s="48">
        <v>1953</v>
      </c>
      <c r="D4" s="89" t="s">
        <v>83</v>
      </c>
      <c r="E4" s="20">
        <v>50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50</v>
      </c>
      <c r="R4" s="46">
        <v>0</v>
      </c>
      <c r="S4" s="26"/>
      <c r="T4" s="104"/>
      <c r="U4" s="86">
        <v>1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ht="15.95" customHeight="1">
      <c r="A5" s="56">
        <v>2</v>
      </c>
      <c r="B5" s="47"/>
      <c r="C5" s="39"/>
      <c r="D5" s="89"/>
      <c r="E5" s="20">
        <v>0</v>
      </c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0</v>
      </c>
      <c r="R5" s="46">
        <f>SUM(I5:P5)</f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15.95" customHeight="1">
      <c r="A6" s="56">
        <v>3</v>
      </c>
      <c r="B6" s="71"/>
      <c r="C6" s="24"/>
      <c r="D6" s="40"/>
      <c r="E6" s="20"/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5.95" customHeight="1">
      <c r="A7" s="56">
        <v>4</v>
      </c>
      <c r="B7" s="34"/>
      <c r="C7" s="35"/>
      <c r="D7" s="47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15.95" customHeight="1">
      <c r="A8" s="56">
        <v>5</v>
      </c>
      <c r="B8" s="34"/>
      <c r="C8" s="35"/>
      <c r="D8" s="34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ht="15.95" customHeight="1">
      <c r="A9" s="56">
        <v>6</v>
      </c>
      <c r="B9" s="34"/>
      <c r="C9" s="35"/>
      <c r="D9" s="34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ht="15.95" customHeight="1">
      <c r="A10" s="56">
        <v>7</v>
      </c>
      <c r="B10" s="38"/>
      <c r="C10" s="48"/>
      <c r="D10" s="38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ht="15.95" customHeight="1">
      <c r="A11" s="56">
        <v>8</v>
      </c>
      <c r="B11" s="38"/>
      <c r="C11" s="39"/>
      <c r="D11" s="47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ht="15.95" customHeight="1">
      <c r="A12" s="56">
        <v>9</v>
      </c>
      <c r="B12" s="47"/>
      <c r="C12" s="39"/>
      <c r="D12" s="38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 ht="15.95" customHeight="1">
      <c r="A13" s="36">
        <v>10</v>
      </c>
      <c r="B13" s="3"/>
      <c r="C13" s="49"/>
      <c r="D13" s="3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5.75"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.75"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5.75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5:32" ht="15.75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5:32" ht="15.75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5.75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5:32" ht="15.7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5:32" ht="15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5:32" ht="15.75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5:32" ht="15.75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5:32" ht="15.7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5:32" ht="15.7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5:32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5:32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5:32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5:32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5:32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5:32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5:32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5:32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5:32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5:32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5:32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5:32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5:32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5:32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5:32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5:32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5:32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5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5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5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5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5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5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9:32" ht="15.7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9:32" ht="15.7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9:32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19:32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9:32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9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9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9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9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9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19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9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19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19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19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19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</sheetData>
  <mergeCells count="30">
    <mergeCell ref="B1:D1"/>
    <mergeCell ref="B2:D2"/>
    <mergeCell ref="B3:D3"/>
    <mergeCell ref="K1:K2"/>
    <mergeCell ref="L1:L2"/>
    <mergeCell ref="J1:J2"/>
    <mergeCell ref="M1:M2"/>
    <mergeCell ref="T1:T4"/>
    <mergeCell ref="U1:U2"/>
    <mergeCell ref="V1:V2"/>
    <mergeCell ref="E1:E2"/>
    <mergeCell ref="F1:F2"/>
    <mergeCell ref="G1:G2"/>
    <mergeCell ref="H1:H2"/>
    <mergeCell ref="I1:I2"/>
    <mergeCell ref="AD1:AD2"/>
    <mergeCell ref="AE1:AE2"/>
    <mergeCell ref="AF1:AF2"/>
    <mergeCell ref="N1:N2"/>
    <mergeCell ref="O1:O2"/>
    <mergeCell ref="P1:P2"/>
    <mergeCell ref="Q1:Q3"/>
    <mergeCell ref="R1:R3"/>
    <mergeCell ref="Y1:Y2"/>
    <mergeCell ref="Z1:Z2"/>
    <mergeCell ref="AA1:AA2"/>
    <mergeCell ref="AB1:AB2"/>
    <mergeCell ref="AC1:AC2"/>
    <mergeCell ref="X1:X2"/>
    <mergeCell ref="W1:W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04"/>
  <sheetViews>
    <sheetView workbookViewId="0">
      <selection activeCell="Y9" sqref="Y9"/>
    </sheetView>
  </sheetViews>
  <sheetFormatPr defaultRowHeight="12.75"/>
  <cols>
    <col min="1" max="1" width="3" bestFit="1" customWidth="1"/>
    <col min="2" max="2" width="24.7109375" customWidth="1"/>
    <col min="3" max="3" width="5.28515625" customWidth="1"/>
    <col min="4" max="4" width="20.7109375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</cols>
  <sheetData>
    <row r="1" spans="1:32" s="1" customFormat="1" ht="65.099999999999994" customHeight="1">
      <c r="A1" s="28"/>
      <c r="B1" s="117" t="s">
        <v>87</v>
      </c>
      <c r="C1" s="118"/>
      <c r="D1" s="119"/>
      <c r="E1" s="100" t="s">
        <v>36</v>
      </c>
      <c r="F1" s="100" t="s">
        <v>2</v>
      </c>
      <c r="G1" s="100" t="s">
        <v>3</v>
      </c>
      <c r="H1" s="100" t="s">
        <v>6</v>
      </c>
      <c r="I1" s="100" t="s">
        <v>4</v>
      </c>
      <c r="J1" s="100" t="s">
        <v>57</v>
      </c>
      <c r="K1" s="100" t="s">
        <v>7</v>
      </c>
      <c r="L1" s="100" t="s">
        <v>8</v>
      </c>
      <c r="M1" s="100" t="s">
        <v>9</v>
      </c>
      <c r="N1" s="100" t="s">
        <v>6</v>
      </c>
      <c r="O1" s="100" t="s">
        <v>5</v>
      </c>
      <c r="P1" s="100" t="s">
        <v>60</v>
      </c>
      <c r="Q1" s="105" t="s">
        <v>10</v>
      </c>
      <c r="R1" s="108" t="s">
        <v>45</v>
      </c>
      <c r="T1" s="102" t="s">
        <v>1</v>
      </c>
      <c r="U1" s="100" t="s">
        <v>36</v>
      </c>
      <c r="V1" s="100" t="s">
        <v>2</v>
      </c>
      <c r="W1" s="100" t="s">
        <v>3</v>
      </c>
      <c r="X1" s="100" t="s">
        <v>6</v>
      </c>
      <c r="Y1" s="100" t="s">
        <v>4</v>
      </c>
      <c r="Z1" s="100" t="s">
        <v>57</v>
      </c>
      <c r="AA1" s="100" t="s">
        <v>7</v>
      </c>
      <c r="AB1" s="100" t="s">
        <v>8</v>
      </c>
      <c r="AC1" s="100" t="s">
        <v>9</v>
      </c>
      <c r="AD1" s="100" t="s">
        <v>6</v>
      </c>
      <c r="AE1" s="100" t="s">
        <v>5</v>
      </c>
      <c r="AF1" s="100" t="s">
        <v>60</v>
      </c>
    </row>
    <row r="2" spans="1:32" s="1" customFormat="1" ht="15.95" customHeight="1">
      <c r="A2" s="28"/>
      <c r="B2" s="111" t="s">
        <v>0</v>
      </c>
      <c r="C2" s="112"/>
      <c r="D2" s="11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6"/>
      <c r="R2" s="109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1:32" s="1" customFormat="1" ht="15.95" customHeight="1">
      <c r="A3" s="37"/>
      <c r="B3" s="114" t="s">
        <v>24</v>
      </c>
      <c r="C3" s="115"/>
      <c r="D3" s="116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07"/>
      <c r="R3" s="110"/>
      <c r="T3" s="103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2" s="26" customFormat="1" ht="15.95" customHeight="1">
      <c r="A4" s="36">
        <v>1</v>
      </c>
      <c r="B4" s="90" t="s">
        <v>32</v>
      </c>
      <c r="C4" s="91"/>
      <c r="D4" s="92"/>
      <c r="E4" s="20">
        <v>397</v>
      </c>
      <c r="F4" s="20"/>
      <c r="G4" s="20"/>
      <c r="H4" s="20"/>
      <c r="I4" s="20"/>
      <c r="J4" s="20"/>
      <c r="K4" s="20"/>
      <c r="L4" s="20"/>
      <c r="M4" s="20"/>
      <c r="N4" s="13"/>
      <c r="O4" s="20"/>
      <c r="P4" s="20"/>
      <c r="Q4" s="58">
        <f t="shared" ref="Q4:Q13" si="0">SUM(E4:P4)</f>
        <v>397</v>
      </c>
      <c r="R4" s="46">
        <v>0</v>
      </c>
      <c r="T4" s="104"/>
      <c r="U4" s="86">
        <v>3</v>
      </c>
      <c r="V4" s="86"/>
      <c r="W4" s="86"/>
      <c r="X4" s="86"/>
      <c r="Y4" s="86"/>
      <c r="Z4" s="86"/>
      <c r="AA4" s="86"/>
      <c r="AB4" s="86"/>
      <c r="AC4" s="86"/>
      <c r="AD4" s="19"/>
      <c r="AE4" s="19"/>
      <c r="AF4" s="10"/>
    </row>
    <row r="5" spans="1:32" s="26" customFormat="1" ht="15.95" customHeight="1">
      <c r="A5" s="56">
        <v>2</v>
      </c>
      <c r="B5" s="90" t="s">
        <v>39</v>
      </c>
      <c r="C5" s="91"/>
      <c r="D5" s="92"/>
      <c r="E5" s="20">
        <v>148</v>
      </c>
      <c r="F5" s="20"/>
      <c r="G5" s="20"/>
      <c r="H5" s="20"/>
      <c r="I5" s="20"/>
      <c r="J5" s="20"/>
      <c r="K5" s="20"/>
      <c r="L5" s="20"/>
      <c r="M5" s="20"/>
      <c r="N5" s="13"/>
      <c r="O5" s="20"/>
      <c r="P5" s="20"/>
      <c r="Q5" s="58">
        <f t="shared" si="0"/>
        <v>148</v>
      </c>
      <c r="R5" s="46">
        <f>SUM(I5:P5)</f>
        <v>0</v>
      </c>
    </row>
    <row r="6" spans="1:32" s="26" customFormat="1" ht="15.95" customHeight="1">
      <c r="A6" s="56">
        <v>3</v>
      </c>
      <c r="B6" s="90" t="s">
        <v>33</v>
      </c>
      <c r="C6" s="91"/>
      <c r="D6" s="92"/>
      <c r="E6" s="20">
        <v>147</v>
      </c>
      <c r="F6" s="20"/>
      <c r="G6" s="20"/>
      <c r="H6" s="20"/>
      <c r="I6" s="20"/>
      <c r="J6" s="20"/>
      <c r="K6" s="20"/>
      <c r="L6" s="20"/>
      <c r="M6" s="20"/>
      <c r="N6" s="13"/>
      <c r="O6" s="20"/>
      <c r="P6" s="20"/>
      <c r="Q6" s="58">
        <f t="shared" si="0"/>
        <v>147</v>
      </c>
      <c r="R6" s="45">
        <v>0</v>
      </c>
    </row>
    <row r="7" spans="1:32" s="26" customFormat="1" ht="15.95" customHeight="1">
      <c r="A7" s="56">
        <v>4</v>
      </c>
      <c r="B7" s="90"/>
      <c r="C7" s="91"/>
      <c r="D7" s="92"/>
      <c r="E7" s="20"/>
      <c r="F7" s="20"/>
      <c r="G7" s="20"/>
      <c r="H7" s="20"/>
      <c r="I7" s="20"/>
      <c r="J7" s="20"/>
      <c r="K7" s="20"/>
      <c r="L7" s="20"/>
      <c r="M7" s="20"/>
      <c r="N7" s="13"/>
      <c r="O7" s="20"/>
      <c r="P7" s="20"/>
      <c r="Q7" s="58">
        <f t="shared" si="0"/>
        <v>0</v>
      </c>
      <c r="R7" s="46">
        <v>0</v>
      </c>
    </row>
    <row r="8" spans="1:32" s="26" customFormat="1" ht="15.95" customHeight="1">
      <c r="A8" s="56">
        <v>5</v>
      </c>
      <c r="B8" s="90"/>
      <c r="C8" s="91"/>
      <c r="D8" s="92"/>
      <c r="E8" s="20"/>
      <c r="F8" s="20"/>
      <c r="G8" s="20"/>
      <c r="H8" s="20"/>
      <c r="I8" s="20"/>
      <c r="J8" s="20"/>
      <c r="K8" s="20"/>
      <c r="L8" s="20"/>
      <c r="M8" s="20"/>
      <c r="N8" s="13"/>
      <c r="O8" s="20"/>
      <c r="P8" s="20"/>
      <c r="Q8" s="58">
        <f t="shared" si="0"/>
        <v>0</v>
      </c>
      <c r="R8" s="46">
        <v>0</v>
      </c>
    </row>
    <row r="9" spans="1:32" s="26" customFormat="1" ht="15.95" customHeight="1">
      <c r="A9" s="56">
        <v>6</v>
      </c>
      <c r="B9" s="90"/>
      <c r="C9" s="91"/>
      <c r="D9" s="92"/>
      <c r="E9" s="20"/>
      <c r="F9" s="20"/>
      <c r="G9" s="20"/>
      <c r="H9" s="20"/>
      <c r="I9" s="20"/>
      <c r="J9" s="20"/>
      <c r="K9" s="20"/>
      <c r="L9" s="20"/>
      <c r="M9" s="20"/>
      <c r="N9" s="13"/>
      <c r="O9" s="20"/>
      <c r="P9" s="20"/>
      <c r="Q9" s="58">
        <f t="shared" si="0"/>
        <v>0</v>
      </c>
      <c r="R9" s="46">
        <v>0</v>
      </c>
    </row>
    <row r="10" spans="1:32" s="26" customFormat="1" ht="15.95" customHeight="1">
      <c r="A10" s="56">
        <v>7</v>
      </c>
      <c r="B10" s="85"/>
      <c r="C10" s="91"/>
      <c r="D10" s="92"/>
      <c r="E10" s="20"/>
      <c r="F10" s="20"/>
      <c r="G10" s="20"/>
      <c r="H10" s="20"/>
      <c r="I10" s="20"/>
      <c r="J10" s="20"/>
      <c r="K10" s="20"/>
      <c r="L10" s="20"/>
      <c r="M10" s="20"/>
      <c r="N10" s="13"/>
      <c r="O10" s="20"/>
      <c r="P10" s="20"/>
      <c r="Q10" s="58">
        <f t="shared" si="0"/>
        <v>0</v>
      </c>
      <c r="R10" s="46">
        <v>0</v>
      </c>
    </row>
    <row r="11" spans="1:32" s="26" customFormat="1" ht="15.95" customHeight="1">
      <c r="A11" s="56">
        <v>8</v>
      </c>
      <c r="B11" s="90"/>
      <c r="C11" s="91"/>
      <c r="D11" s="92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20"/>
      <c r="P11" s="20"/>
      <c r="Q11" s="58">
        <f t="shared" si="0"/>
        <v>0</v>
      </c>
      <c r="R11" s="46">
        <v>0</v>
      </c>
    </row>
    <row r="12" spans="1:32" s="26" customFormat="1" ht="15.95" customHeight="1">
      <c r="A12" s="56">
        <v>9</v>
      </c>
      <c r="B12" s="90"/>
      <c r="C12" s="91"/>
      <c r="D12" s="92"/>
      <c r="E12" s="20"/>
      <c r="F12" s="20"/>
      <c r="G12" s="20"/>
      <c r="H12" s="20"/>
      <c r="I12" s="20"/>
      <c r="J12" s="20"/>
      <c r="K12" s="20"/>
      <c r="L12" s="20"/>
      <c r="M12" s="20"/>
      <c r="N12" s="13"/>
      <c r="O12" s="20"/>
      <c r="P12" s="20"/>
      <c r="Q12" s="58">
        <f t="shared" si="0"/>
        <v>0</v>
      </c>
      <c r="R12" s="46">
        <v>0</v>
      </c>
    </row>
    <row r="13" spans="1:32" s="32" customFormat="1" ht="15.95" customHeight="1">
      <c r="A13" s="36">
        <v>10</v>
      </c>
      <c r="B13" s="90"/>
      <c r="C13" s="91"/>
      <c r="D13" s="92"/>
      <c r="E13" s="14"/>
      <c r="F13" s="14"/>
      <c r="G13" s="14"/>
      <c r="H13" s="14"/>
      <c r="I13" s="14"/>
      <c r="J13" s="14"/>
      <c r="K13" s="14"/>
      <c r="L13" s="14"/>
      <c r="M13" s="14"/>
      <c r="N13" s="80"/>
      <c r="O13" s="14"/>
      <c r="P13" s="14"/>
      <c r="Q13" s="58">
        <f t="shared" si="0"/>
        <v>0</v>
      </c>
      <c r="R13" s="45">
        <v>0</v>
      </c>
    </row>
    <row r="14" spans="1:32" ht="15.75"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.75"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15.75"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5:32" ht="15.75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5:32" ht="15.75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</row>
    <row r="19" spans="5:32" ht="15.75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5:32" ht="15.7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5:32" ht="15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5:32" ht="15.75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5:32" ht="15.75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5:32" ht="15.7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5:32" ht="15.7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</row>
    <row r="26" spans="5:32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5:32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5:32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5:32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5:32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5:32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5:32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5:32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5:32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5:32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</row>
    <row r="36" spans="5:32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</row>
    <row r="37" spans="5:32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</row>
    <row r="38" spans="5:32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</row>
    <row r="39" spans="5:32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5:32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</row>
    <row r="41" spans="5:32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5:32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5:32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</row>
    <row r="44" spans="5:32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</row>
    <row r="45" spans="5:32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5:32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5:32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5:32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5:32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5:32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5:32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5:32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5:32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5:32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5:32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5:32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5:32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5:32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</row>
    <row r="59" spans="5:32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</row>
    <row r="60" spans="5:32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</row>
    <row r="61" spans="5:32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5:32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3" spans="5:32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5:32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</row>
    <row r="65" spans="5:32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</row>
    <row r="66" spans="5:32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</row>
    <row r="67" spans="5:32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</row>
    <row r="68" spans="5:32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5:32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</row>
    <row r="70" spans="5:32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</row>
    <row r="71" spans="5:32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</row>
    <row r="72" spans="5:32" ht="15.75"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5:32" ht="15.7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</row>
    <row r="74" spans="5:32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</row>
    <row r="75" spans="5:32" ht="15.7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</row>
    <row r="76" spans="5:32" ht="15.7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5:32" ht="15.7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5:32" ht="15.7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5:32" ht="15.7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5:32" ht="15.7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9:32" ht="15.7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9:32" ht="15.7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9:32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</row>
    <row r="84" spans="19:32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</row>
    <row r="85" spans="19:32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9:32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9:32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9:32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9:32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</row>
    <row r="90" spans="19:32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</row>
    <row r="91" spans="19:32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9:32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</row>
    <row r="93" spans="19:32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</row>
    <row r="94" spans="19:32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</row>
    <row r="95" spans="19:32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</row>
    <row r="96" spans="19:32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</row>
    <row r="97" spans="19:32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</row>
    <row r="98" spans="19:32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</row>
    <row r="99" spans="19:32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</row>
    <row r="100" spans="19:32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</row>
    <row r="101" spans="19:32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</row>
    <row r="102" spans="19:32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</row>
    <row r="103" spans="19:32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</row>
    <row r="104" spans="19:32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</row>
  </sheetData>
  <sortState ref="B4:Q6">
    <sortCondition descending="1" ref="Q4:Q6"/>
  </sortState>
  <mergeCells count="30">
    <mergeCell ref="W1:W2"/>
    <mergeCell ref="X1:X2"/>
    <mergeCell ref="I1:I2"/>
    <mergeCell ref="N1:N2"/>
    <mergeCell ref="O1:O2"/>
    <mergeCell ref="P1:P2"/>
    <mergeCell ref="Q1:Q3"/>
    <mergeCell ref="M1:M2"/>
    <mergeCell ref="B3:D3"/>
    <mergeCell ref="U1:U2"/>
    <mergeCell ref="V1:V2"/>
    <mergeCell ref="J1:J2"/>
    <mergeCell ref="K1:K2"/>
    <mergeCell ref="L1:L2"/>
    <mergeCell ref="B1:D1"/>
    <mergeCell ref="E1:E2"/>
    <mergeCell ref="F1:F2"/>
    <mergeCell ref="G1:G2"/>
    <mergeCell ref="H1:H2"/>
    <mergeCell ref="B2:D2"/>
    <mergeCell ref="R1:R3"/>
    <mergeCell ref="T1:T4"/>
    <mergeCell ref="AF1:AF2"/>
    <mergeCell ref="AC1:AC2"/>
    <mergeCell ref="AD1:AD2"/>
    <mergeCell ref="AE1:AE2"/>
    <mergeCell ref="Y1:Y2"/>
    <mergeCell ref="Z1:Z2"/>
    <mergeCell ref="AA1:AA2"/>
    <mergeCell ref="AB1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PRÍ</vt:lpstr>
      <vt:lpstr>NMLŽ</vt:lpstr>
      <vt:lpstr>MLŽ</vt:lpstr>
      <vt:lpstr>STŽ</vt:lpstr>
      <vt:lpstr>JUNIOR</vt:lpstr>
      <vt:lpstr>MUŽI,ŽENY</vt:lpstr>
      <vt:lpstr>VETERÁNKY 40+</vt:lpstr>
      <vt:lpstr>VETERÁNI M 50+</vt:lpstr>
      <vt:lpstr>DRUŽSTVÁ</vt:lpstr>
      <vt:lpstr>ŠTATISTIKA</vt:lpstr>
      <vt:lpstr>POPIS</vt:lpstr>
      <vt:lpstr>PRAVIDLÁ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Bíla</dc:creator>
  <cp:lastModifiedBy>Roman Gazárek</cp:lastModifiedBy>
  <cp:lastPrinted>2012-08-22T18:52:38Z</cp:lastPrinted>
  <dcterms:created xsi:type="dcterms:W3CDTF">2009-04-05T06:47:46Z</dcterms:created>
  <dcterms:modified xsi:type="dcterms:W3CDTF">2020-01-08T09:57:07Z</dcterms:modified>
</cp:coreProperties>
</file>